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janin\Documents\Janina\Mehrkampf\Wettkampfausschreibungen\"/>
    </mc:Choice>
  </mc:AlternateContent>
  <xr:revisionPtr revIDLastSave="0" documentId="13_ncr:1_{DF14ED1C-DB62-4B4E-88DC-BCAB951892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" sheetId="1" r:id="rId1"/>
    <sheet name="Sprungprogramm" sheetId="6" state="hidden" r:id="rId2"/>
    <sheet name="Schwimmdisz.TN 1 " sheetId="16" state="hidden" r:id="rId3"/>
    <sheet name="Schwimmdisz.TN 2" sheetId="8" state="hidden" r:id="rId4"/>
    <sheet name="Schwimmdisz.TN 3" sheetId="9" state="hidden" r:id="rId5"/>
    <sheet name="Schwimmdisz.TN 4" sheetId="10" state="hidden" r:id="rId6"/>
    <sheet name="Schwimmdisz.TN 5" sheetId="11" state="hidden" r:id="rId7"/>
    <sheet name="Schwimmdisz.TN 6" sheetId="12" state="hidden" r:id="rId8"/>
    <sheet name="Schwimmdisz.TN 7" sheetId="13" state="hidden" r:id="rId9"/>
    <sheet name="Schwimmdisz.TN 8" sheetId="14" state="hidden" r:id="rId10"/>
    <sheet name="Schwimmdisz.TN 9" sheetId="15" state="hidden" r:id="rId11"/>
    <sheet name="Schwimmdisz.TN 10" sheetId="2" state="hidden" r:id="rId12"/>
    <sheet name="Schwimmdisz.TN 11" sheetId="17" state="hidden" r:id="rId13"/>
    <sheet name="Schwimmdisz.TN 12" sheetId="18" state="hidden" r:id="rId14"/>
    <sheet name="Schwimmdisz.TN 13" sheetId="20" state="hidden" r:id="rId15"/>
    <sheet name="Schwimmdisz.TN 14" sheetId="21" state="hidden" r:id="rId16"/>
    <sheet name="Schwimmdisz.TN 15" sheetId="22" state="hidden" r:id="rId17"/>
    <sheet name="Schwimmdisz.TN 16" sheetId="23" state="hidden" r:id="rId18"/>
    <sheet name="Schwimmdisz.TN 17" sheetId="24" state="hidden" r:id="rId19"/>
    <sheet name="Schwimmdisz.TN 18" sheetId="25" state="hidden" r:id="rId20"/>
    <sheet name="Schwimmdisz.TN 19" sheetId="26" state="hidden" r:id="rId21"/>
    <sheet name="Schwimmdisz.TN 20" sheetId="27" state="hidden" r:id="rId22"/>
    <sheet name="Tabelle2" sheetId="28" state="hidden" r:id="rId23"/>
  </sheets>
  <calcPr calcId="191029"/>
</workbook>
</file>

<file path=xl/calcChain.xml><?xml version="1.0" encoding="utf-8"?>
<calcChain xmlns="http://schemas.openxmlformats.org/spreadsheetml/2006/main">
  <c r="B9" i="1" l="1"/>
  <c r="E2" i="10"/>
  <c r="E20" i="10" s="1"/>
  <c r="G2" i="27"/>
  <c r="G26" i="27" s="1"/>
  <c r="G2" i="26"/>
  <c r="G8" i="26" s="1"/>
  <c r="G2" i="25"/>
  <c r="G8" i="25" s="1"/>
  <c r="G2" i="24"/>
  <c r="G8" i="24" s="1"/>
  <c r="G2" i="23"/>
  <c r="G8" i="23" s="1"/>
  <c r="G2" i="22"/>
  <c r="G8" i="22" s="1"/>
  <c r="G2" i="21"/>
  <c r="G14" i="21" s="1"/>
  <c r="G2" i="20"/>
  <c r="G8" i="20" s="1"/>
  <c r="G2" i="18"/>
  <c r="G14" i="18" s="1"/>
  <c r="G2" i="17"/>
  <c r="G26" i="17" s="1"/>
  <c r="G2" i="2"/>
  <c r="G14" i="2" s="1"/>
  <c r="G2" i="15"/>
  <c r="G26" i="15" s="1"/>
  <c r="G2" i="14"/>
  <c r="G2" i="13"/>
  <c r="G20" i="13" s="1"/>
  <c r="G2" i="12"/>
  <c r="G26" i="12" s="1"/>
  <c r="G2" i="11"/>
  <c r="G20" i="11" s="1"/>
  <c r="B30" i="11"/>
  <c r="L6" i="6" s="1"/>
  <c r="G2" i="10"/>
  <c r="G26" i="10" s="1"/>
  <c r="G2" i="9"/>
  <c r="G26" i="9" s="1"/>
  <c r="G2" i="8"/>
  <c r="G20" i="8" s="1"/>
  <c r="B30" i="27"/>
  <c r="L21" i="6" s="1"/>
  <c r="A30" i="27"/>
  <c r="K21" i="6" s="1"/>
  <c r="B29" i="27"/>
  <c r="I21" i="6" s="1"/>
  <c r="A29" i="27"/>
  <c r="H21" i="6" s="1"/>
  <c r="H16" i="27"/>
  <c r="E16" i="27"/>
  <c r="C16" i="27"/>
  <c r="H10" i="27"/>
  <c r="E10" i="27"/>
  <c r="C10" i="27"/>
  <c r="H4" i="27"/>
  <c r="E4" i="27"/>
  <c r="C4" i="27"/>
  <c r="M2" i="27"/>
  <c r="M8" i="27" s="1"/>
  <c r="E2" i="27"/>
  <c r="E26" i="27" s="1"/>
  <c r="A2" i="27"/>
  <c r="E21" i="6" s="1"/>
  <c r="B30" i="26"/>
  <c r="L20" i="6" s="1"/>
  <c r="A30" i="26"/>
  <c r="K20" i="6" s="1"/>
  <c r="B29" i="26"/>
  <c r="I20" i="6" s="1"/>
  <c r="A29" i="26"/>
  <c r="H20" i="6" s="1"/>
  <c r="H16" i="26"/>
  <c r="E16" i="26"/>
  <c r="C16" i="26"/>
  <c r="H10" i="26"/>
  <c r="E10" i="26"/>
  <c r="C10" i="26"/>
  <c r="H4" i="26"/>
  <c r="E4" i="26"/>
  <c r="C4" i="26"/>
  <c r="M2" i="26"/>
  <c r="M8" i="26" s="1"/>
  <c r="E2" i="26"/>
  <c r="E14" i="26" s="1"/>
  <c r="A2" i="26"/>
  <c r="A8" i="26" s="1"/>
  <c r="B30" i="24"/>
  <c r="L18" i="6" s="1"/>
  <c r="A30" i="24"/>
  <c r="K18" i="6" s="1"/>
  <c r="B29" i="24"/>
  <c r="I18" i="6" s="1"/>
  <c r="A29" i="24"/>
  <c r="H18" i="6" s="1"/>
  <c r="H16" i="24"/>
  <c r="E16" i="24"/>
  <c r="C16" i="24"/>
  <c r="H10" i="24"/>
  <c r="E10" i="24"/>
  <c r="C10" i="24"/>
  <c r="H4" i="24"/>
  <c r="E4" i="24"/>
  <c r="C4" i="24"/>
  <c r="M2" i="24"/>
  <c r="M14" i="24" s="1"/>
  <c r="E2" i="24"/>
  <c r="E20" i="24" s="1"/>
  <c r="A2" i="24"/>
  <c r="A8" i="24" s="1"/>
  <c r="B30" i="25"/>
  <c r="L19" i="6" s="1"/>
  <c r="A30" i="25"/>
  <c r="K19" i="6" s="1"/>
  <c r="B29" i="25"/>
  <c r="I19" i="6" s="1"/>
  <c r="A29" i="25"/>
  <c r="H19" i="6" s="1"/>
  <c r="H16" i="25"/>
  <c r="E16" i="25"/>
  <c r="C16" i="25"/>
  <c r="H10" i="25"/>
  <c r="E10" i="25"/>
  <c r="C10" i="25"/>
  <c r="H4" i="25"/>
  <c r="E4" i="25"/>
  <c r="C4" i="25"/>
  <c r="M2" i="25"/>
  <c r="M14" i="25" s="1"/>
  <c r="E2" i="25"/>
  <c r="E26" i="25" s="1"/>
  <c r="A2" i="25"/>
  <c r="E19" i="6" s="1"/>
  <c r="B30" i="23"/>
  <c r="L17" i="6" s="1"/>
  <c r="A30" i="23"/>
  <c r="K17" i="6" s="1"/>
  <c r="B29" i="23"/>
  <c r="I17" i="6" s="1"/>
  <c r="A29" i="23"/>
  <c r="H17" i="6" s="1"/>
  <c r="H16" i="23"/>
  <c r="E16" i="23"/>
  <c r="C16" i="23"/>
  <c r="H10" i="23"/>
  <c r="E10" i="23"/>
  <c r="C10" i="23"/>
  <c r="H4" i="23"/>
  <c r="E4" i="23"/>
  <c r="C4" i="23"/>
  <c r="M2" i="23"/>
  <c r="M14" i="23" s="1"/>
  <c r="E2" i="23"/>
  <c r="E26" i="23" s="1"/>
  <c r="A2" i="23"/>
  <c r="A14" i="23" s="1"/>
  <c r="B30" i="22"/>
  <c r="L16" i="6" s="1"/>
  <c r="A30" i="22"/>
  <c r="K16" i="6" s="1"/>
  <c r="B29" i="22"/>
  <c r="I16" i="6" s="1"/>
  <c r="A29" i="22"/>
  <c r="H16" i="6" s="1"/>
  <c r="H16" i="22"/>
  <c r="E16" i="22"/>
  <c r="C16" i="22"/>
  <c r="H10" i="22"/>
  <c r="E10" i="22"/>
  <c r="C10" i="22"/>
  <c r="H4" i="22"/>
  <c r="E4" i="22"/>
  <c r="C4" i="22"/>
  <c r="M2" i="22"/>
  <c r="D16" i="6" s="1"/>
  <c r="E2" i="22"/>
  <c r="E26" i="22" s="1"/>
  <c r="A2" i="22"/>
  <c r="E16" i="6" s="1"/>
  <c r="B30" i="21"/>
  <c r="L15" i="6" s="1"/>
  <c r="A30" i="21"/>
  <c r="K15" i="6" s="1"/>
  <c r="B29" i="21"/>
  <c r="I15" i="6" s="1"/>
  <c r="A29" i="21"/>
  <c r="H15" i="6" s="1"/>
  <c r="H16" i="21"/>
  <c r="E16" i="21"/>
  <c r="C16" i="21"/>
  <c r="H10" i="21"/>
  <c r="E10" i="21"/>
  <c r="C10" i="21"/>
  <c r="H4" i="21"/>
  <c r="E4" i="21"/>
  <c r="C4" i="21"/>
  <c r="M2" i="21"/>
  <c r="M14" i="21" s="1"/>
  <c r="E2" i="21"/>
  <c r="E26" i="21" s="1"/>
  <c r="A2" i="21"/>
  <c r="E15" i="6" s="1"/>
  <c r="B30" i="20"/>
  <c r="L14" i="6" s="1"/>
  <c r="A30" i="20"/>
  <c r="K14" i="6" s="1"/>
  <c r="B29" i="20"/>
  <c r="I14" i="6" s="1"/>
  <c r="A29" i="20"/>
  <c r="H14" i="6" s="1"/>
  <c r="H16" i="20"/>
  <c r="E16" i="20"/>
  <c r="C16" i="20"/>
  <c r="H10" i="20"/>
  <c r="E10" i="20"/>
  <c r="C10" i="20"/>
  <c r="H4" i="20"/>
  <c r="E4" i="20"/>
  <c r="C4" i="20"/>
  <c r="M2" i="20"/>
  <c r="M14" i="20" s="1"/>
  <c r="E2" i="20"/>
  <c r="E26" i="20" s="1"/>
  <c r="A2" i="20"/>
  <c r="A14" i="20" s="1"/>
  <c r="B30" i="18"/>
  <c r="L13" i="6" s="1"/>
  <c r="A30" i="18"/>
  <c r="K13" i="6" s="1"/>
  <c r="B29" i="18"/>
  <c r="I13" i="6" s="1"/>
  <c r="A29" i="18"/>
  <c r="H13" i="6" s="1"/>
  <c r="H16" i="18"/>
  <c r="E16" i="18"/>
  <c r="C16" i="18"/>
  <c r="H10" i="18"/>
  <c r="E10" i="18"/>
  <c r="C10" i="18"/>
  <c r="H4" i="18"/>
  <c r="E4" i="18"/>
  <c r="C4" i="18"/>
  <c r="M2" i="18"/>
  <c r="M20" i="18" s="1"/>
  <c r="E2" i="18"/>
  <c r="E14" i="18" s="1"/>
  <c r="A2" i="18"/>
  <c r="E13" i="6" s="1"/>
  <c r="B30" i="17"/>
  <c r="L12" i="6" s="1"/>
  <c r="A30" i="17"/>
  <c r="K12" i="6" s="1"/>
  <c r="B29" i="17"/>
  <c r="I12" i="6" s="1"/>
  <c r="A29" i="17"/>
  <c r="H12" i="6" s="1"/>
  <c r="H16" i="17"/>
  <c r="E16" i="17"/>
  <c r="C16" i="17"/>
  <c r="H10" i="17"/>
  <c r="E10" i="17"/>
  <c r="C10" i="17"/>
  <c r="H4" i="17"/>
  <c r="E4" i="17"/>
  <c r="C4" i="17"/>
  <c r="M2" i="17"/>
  <c r="M26" i="17" s="1"/>
  <c r="E2" i="17"/>
  <c r="E20" i="17" s="1"/>
  <c r="A2" i="17"/>
  <c r="A26" i="17" s="1"/>
  <c r="B30" i="2"/>
  <c r="L11" i="6" s="1"/>
  <c r="A30" i="2"/>
  <c r="K11" i="6" s="1"/>
  <c r="B29" i="2"/>
  <c r="I11" i="6" s="1"/>
  <c r="A29" i="2"/>
  <c r="H11" i="6" s="1"/>
  <c r="H16" i="2"/>
  <c r="E16" i="2"/>
  <c r="C16" i="2"/>
  <c r="H10" i="2"/>
  <c r="E10" i="2"/>
  <c r="C10" i="2"/>
  <c r="H4" i="2"/>
  <c r="E4" i="2"/>
  <c r="C4" i="2"/>
  <c r="M2" i="2"/>
  <c r="M14" i="2" s="1"/>
  <c r="E2" i="2"/>
  <c r="E20" i="2" s="1"/>
  <c r="A2" i="2"/>
  <c r="E11" i="6" s="1"/>
  <c r="B30" i="16"/>
  <c r="L2" i="6" s="1"/>
  <c r="A30" i="16"/>
  <c r="K2" i="6" s="1"/>
  <c r="B29" i="16"/>
  <c r="I2" i="6" s="1"/>
  <c r="A29" i="16"/>
  <c r="H2" i="6" s="1"/>
  <c r="H16" i="16"/>
  <c r="E16" i="16"/>
  <c r="C16" i="16"/>
  <c r="H10" i="16"/>
  <c r="E10" i="16"/>
  <c r="C10" i="16"/>
  <c r="H4" i="16"/>
  <c r="E4" i="16"/>
  <c r="C4" i="16"/>
  <c r="M2" i="16"/>
  <c r="M14" i="16" s="1"/>
  <c r="G2" i="16"/>
  <c r="G8" i="16" s="1"/>
  <c r="E2" i="16"/>
  <c r="E14" i="16" s="1"/>
  <c r="A2" i="16"/>
  <c r="A26" i="16" s="1"/>
  <c r="B30" i="15"/>
  <c r="L10" i="6" s="1"/>
  <c r="A30" i="15"/>
  <c r="K10" i="6" s="1"/>
  <c r="B29" i="15"/>
  <c r="I10" i="6" s="1"/>
  <c r="A29" i="15"/>
  <c r="H10" i="6" s="1"/>
  <c r="H16" i="15"/>
  <c r="E16" i="15"/>
  <c r="C16" i="15"/>
  <c r="H10" i="15"/>
  <c r="E10" i="15"/>
  <c r="C10" i="15"/>
  <c r="H4" i="15"/>
  <c r="E4" i="15"/>
  <c r="C4" i="15"/>
  <c r="M2" i="15"/>
  <c r="M26" i="15" s="1"/>
  <c r="E2" i="15"/>
  <c r="E26" i="15" s="1"/>
  <c r="A2" i="15"/>
  <c r="A8" i="15" s="1"/>
  <c r="B30" i="10"/>
  <c r="L5" i="6" s="1"/>
  <c r="B29" i="10"/>
  <c r="I5" i="6" s="1"/>
  <c r="A30" i="10"/>
  <c r="K5" i="6" s="1"/>
  <c r="A29" i="10"/>
  <c r="H5" i="6" s="1"/>
  <c r="H16" i="10"/>
  <c r="E16" i="10"/>
  <c r="C16" i="10"/>
  <c r="H10" i="10"/>
  <c r="E10" i="10"/>
  <c r="C10" i="10"/>
  <c r="H4" i="10"/>
  <c r="E4" i="10"/>
  <c r="C4" i="10"/>
  <c r="B30" i="9"/>
  <c r="L4" i="6" s="1"/>
  <c r="A30" i="9"/>
  <c r="K4" i="6" s="1"/>
  <c r="B29" i="9"/>
  <c r="I4" i="6" s="1"/>
  <c r="A29" i="9"/>
  <c r="H4" i="6" s="1"/>
  <c r="H16" i="9"/>
  <c r="E16" i="9"/>
  <c r="C16" i="9"/>
  <c r="H10" i="9"/>
  <c r="E10" i="9"/>
  <c r="C10" i="9"/>
  <c r="H4" i="9"/>
  <c r="E4" i="9"/>
  <c r="C4" i="9"/>
  <c r="B30" i="14"/>
  <c r="L9" i="6" s="1"/>
  <c r="A30" i="14"/>
  <c r="K9" i="6" s="1"/>
  <c r="B29" i="14"/>
  <c r="I9" i="6" s="1"/>
  <c r="A29" i="14"/>
  <c r="H9" i="6" s="1"/>
  <c r="H16" i="14"/>
  <c r="E16" i="14"/>
  <c r="C16" i="14"/>
  <c r="H10" i="14"/>
  <c r="E10" i="14"/>
  <c r="C10" i="14"/>
  <c r="H4" i="14"/>
  <c r="E4" i="14"/>
  <c r="C4" i="14"/>
  <c r="M2" i="14"/>
  <c r="M14" i="14" s="1"/>
  <c r="G20" i="14"/>
  <c r="E2" i="14"/>
  <c r="E8" i="14" s="1"/>
  <c r="A2" i="14"/>
  <c r="A20" i="14" s="1"/>
  <c r="B30" i="13"/>
  <c r="L8" i="6" s="1"/>
  <c r="A30" i="13"/>
  <c r="K8" i="6" s="1"/>
  <c r="B29" i="13"/>
  <c r="I8" i="6" s="1"/>
  <c r="A29" i="13"/>
  <c r="H8" i="6" s="1"/>
  <c r="H16" i="13"/>
  <c r="E16" i="13"/>
  <c r="C16" i="13"/>
  <c r="H10" i="13"/>
  <c r="E10" i="13"/>
  <c r="C10" i="13"/>
  <c r="H4" i="13"/>
  <c r="E4" i="13"/>
  <c r="C4" i="13"/>
  <c r="M2" i="13"/>
  <c r="M14" i="13" s="1"/>
  <c r="E2" i="13"/>
  <c r="E20" i="13" s="1"/>
  <c r="A2" i="13"/>
  <c r="A26" i="13" s="1"/>
  <c r="B30" i="12"/>
  <c r="L7" i="6" s="1"/>
  <c r="A30" i="12"/>
  <c r="K7" i="6" s="1"/>
  <c r="B29" i="12"/>
  <c r="I7" i="6" s="1"/>
  <c r="A29" i="12"/>
  <c r="H7" i="6" s="1"/>
  <c r="H16" i="12"/>
  <c r="E16" i="12"/>
  <c r="C16" i="12"/>
  <c r="H10" i="12"/>
  <c r="E10" i="12"/>
  <c r="C10" i="12"/>
  <c r="H4" i="12"/>
  <c r="E4" i="12"/>
  <c r="C4" i="12"/>
  <c r="M2" i="12"/>
  <c r="M14" i="12" s="1"/>
  <c r="E2" i="12"/>
  <c r="E26" i="12" s="1"/>
  <c r="A2" i="12"/>
  <c r="A26" i="12" s="1"/>
  <c r="H16" i="8"/>
  <c r="E16" i="8"/>
  <c r="C16" i="8"/>
  <c r="H10" i="8"/>
  <c r="E10" i="8"/>
  <c r="C10" i="8"/>
  <c r="H4" i="8"/>
  <c r="E4" i="8"/>
  <c r="C4" i="8"/>
  <c r="A30" i="8"/>
  <c r="K3" i="6" s="1"/>
  <c r="B30" i="8"/>
  <c r="L3" i="6" s="1"/>
  <c r="B29" i="8"/>
  <c r="I3" i="6" s="1"/>
  <c r="A29" i="8"/>
  <c r="H3" i="6" s="1"/>
  <c r="A30" i="11"/>
  <c r="K6" i="6" s="1"/>
  <c r="B29" i="11"/>
  <c r="I6" i="6" s="1"/>
  <c r="A29" i="11"/>
  <c r="H6" i="6" s="1"/>
  <c r="H16" i="11"/>
  <c r="E16" i="11"/>
  <c r="H10" i="11"/>
  <c r="E10" i="11"/>
  <c r="H4" i="11"/>
  <c r="E4" i="11"/>
  <c r="C16" i="11"/>
  <c r="C10" i="11"/>
  <c r="C4" i="11"/>
  <c r="M2" i="11"/>
  <c r="M26" i="11" s="1"/>
  <c r="E2" i="11"/>
  <c r="E14" i="11" s="1"/>
  <c r="A2" i="11"/>
  <c r="A8" i="11" s="1"/>
  <c r="M2" i="10"/>
  <c r="M26" i="10" s="1"/>
  <c r="A2" i="10"/>
  <c r="A20" i="10" s="1"/>
  <c r="M2" i="8"/>
  <c r="M20" i="8" s="1"/>
  <c r="E2" i="8"/>
  <c r="E20" i="8" s="1"/>
  <c r="M2" i="9"/>
  <c r="M8" i="9" s="1"/>
  <c r="E2" i="9"/>
  <c r="E20" i="9" s="1"/>
  <c r="A2" i="9"/>
  <c r="A26" i="9" s="1"/>
  <c r="A2" i="8"/>
  <c r="A20" i="8" s="1"/>
  <c r="A26" i="18" l="1"/>
  <c r="E20" i="22"/>
  <c r="A20" i="23"/>
  <c r="A26" i="23"/>
  <c r="A20" i="22"/>
  <c r="E14" i="22"/>
  <c r="E8" i="21"/>
  <c r="E20" i="21"/>
  <c r="M8" i="20"/>
  <c r="A14" i="27"/>
  <c r="A26" i="22"/>
  <c r="E26" i="26"/>
  <c r="E20" i="26"/>
  <c r="E8" i="26"/>
  <c r="E26" i="24"/>
  <c r="A20" i="20"/>
  <c r="A8" i="23"/>
  <c r="E17" i="6"/>
  <c r="A26" i="27"/>
  <c r="A20" i="27"/>
  <c r="A26" i="26"/>
  <c r="A26" i="25"/>
  <c r="E14" i="6"/>
  <c r="E12" i="6"/>
  <c r="A14" i="17"/>
  <c r="A14" i="2"/>
  <c r="E10" i="6"/>
  <c r="A14" i="14"/>
  <c r="A8" i="14"/>
  <c r="A26" i="14"/>
  <c r="E8" i="6"/>
  <c r="E7" i="6"/>
  <c r="E6" i="6"/>
  <c r="E5" i="6"/>
  <c r="M14" i="26"/>
  <c r="D17" i="6"/>
  <c r="M8" i="23"/>
  <c r="M14" i="22"/>
  <c r="D15" i="6"/>
  <c r="M20" i="21"/>
  <c r="M8" i="21"/>
  <c r="G8" i="27"/>
  <c r="G26" i="20"/>
  <c r="A14" i="22"/>
  <c r="E26" i="17"/>
  <c r="A26" i="15"/>
  <c r="A20" i="17"/>
  <c r="A26" i="21"/>
  <c r="E20" i="23"/>
  <c r="E8" i="25"/>
  <c r="A14" i="26"/>
  <c r="E20" i="6"/>
  <c r="D11" i="6"/>
  <c r="D19" i="6"/>
  <c r="A20" i="15"/>
  <c r="A8" i="17"/>
  <c r="M8" i="18"/>
  <c r="A14" i="24"/>
  <c r="D10" i="6"/>
  <c r="D20" i="6"/>
  <c r="E26" i="16"/>
  <c r="E9" i="6"/>
  <c r="A14" i="15"/>
  <c r="A26" i="20"/>
  <c r="A8" i="22"/>
  <c r="E18" i="6"/>
  <c r="D9" i="6"/>
  <c r="D21" i="6"/>
  <c r="D8" i="6"/>
  <c r="D7" i="6"/>
  <c r="A26" i="24"/>
  <c r="D6" i="6"/>
  <c r="D14" i="6"/>
  <c r="A20" i="24"/>
  <c r="D5" i="6"/>
  <c r="D13" i="6"/>
  <c r="E8" i="13"/>
  <c r="D12" i="6"/>
  <c r="D18" i="6"/>
  <c r="G8" i="18"/>
  <c r="G20" i="15"/>
  <c r="G14" i="15"/>
  <c r="E26" i="18"/>
  <c r="E8" i="16"/>
  <c r="E8" i="18"/>
  <c r="E8" i="15"/>
  <c r="E26" i="14"/>
  <c r="E14" i="14"/>
  <c r="E20" i="15"/>
  <c r="E14" i="15"/>
  <c r="E20" i="18"/>
  <c r="E20" i="16"/>
  <c r="E2" i="6"/>
  <c r="G14" i="16"/>
  <c r="D4" i="6"/>
  <c r="D3" i="6"/>
  <c r="M20" i="16"/>
  <c r="D2" i="6"/>
  <c r="M14" i="27"/>
  <c r="E8" i="27"/>
  <c r="G14" i="27"/>
  <c r="M20" i="27"/>
  <c r="A8" i="27"/>
  <c r="E14" i="27"/>
  <c r="G20" i="27"/>
  <c r="E20" i="27"/>
  <c r="M26" i="27"/>
  <c r="G14" i="26"/>
  <c r="M20" i="26"/>
  <c r="G20" i="26"/>
  <c r="A20" i="26"/>
  <c r="M26" i="26"/>
  <c r="G26" i="26"/>
  <c r="M8" i="25"/>
  <c r="A8" i="25"/>
  <c r="E14" i="25"/>
  <c r="G20" i="25"/>
  <c r="A14" i="25"/>
  <c r="E20" i="25"/>
  <c r="G14" i="25"/>
  <c r="M20" i="25"/>
  <c r="A20" i="25"/>
  <c r="M26" i="25"/>
  <c r="G26" i="25"/>
  <c r="E8" i="24"/>
  <c r="G14" i="24"/>
  <c r="M20" i="24"/>
  <c r="E14" i="24"/>
  <c r="G20" i="24"/>
  <c r="M26" i="24"/>
  <c r="G26" i="24"/>
  <c r="M8" i="24"/>
  <c r="E8" i="23"/>
  <c r="G14" i="23"/>
  <c r="M20" i="23"/>
  <c r="E14" i="23"/>
  <c r="G20" i="23"/>
  <c r="M26" i="23"/>
  <c r="G26" i="23"/>
  <c r="E8" i="22"/>
  <c r="G14" i="22"/>
  <c r="M20" i="22"/>
  <c r="M8" i="22"/>
  <c r="G20" i="22"/>
  <c r="M26" i="22"/>
  <c r="G26" i="22"/>
  <c r="G8" i="21"/>
  <c r="M26" i="21"/>
  <c r="A8" i="21"/>
  <c r="E14" i="21"/>
  <c r="G20" i="21"/>
  <c r="A14" i="21"/>
  <c r="A20" i="21"/>
  <c r="G26" i="21"/>
  <c r="E8" i="20"/>
  <c r="G14" i="20"/>
  <c r="M20" i="20"/>
  <c r="A8" i="20"/>
  <c r="E14" i="20"/>
  <c r="G20" i="20"/>
  <c r="E20" i="20"/>
  <c r="M26" i="20"/>
  <c r="M14" i="18"/>
  <c r="A8" i="18"/>
  <c r="G20" i="18"/>
  <c r="A14" i="18"/>
  <c r="A20" i="18"/>
  <c r="M26" i="18"/>
  <c r="G26" i="18"/>
  <c r="M20" i="17"/>
  <c r="G8" i="17"/>
  <c r="M8" i="17"/>
  <c r="M14" i="17"/>
  <c r="E8" i="17"/>
  <c r="G14" i="17"/>
  <c r="E14" i="17"/>
  <c r="G20" i="17"/>
  <c r="A8" i="16"/>
  <c r="G20" i="16"/>
  <c r="A14" i="16"/>
  <c r="A20" i="16"/>
  <c r="M26" i="16"/>
  <c r="G26" i="16"/>
  <c r="M8" i="16"/>
  <c r="M8" i="15"/>
  <c r="G8" i="15"/>
  <c r="M14" i="15"/>
  <c r="M20" i="15"/>
  <c r="A20" i="13"/>
  <c r="A8" i="13"/>
  <c r="E4" i="6"/>
  <c r="E14" i="13"/>
  <c r="E20" i="14"/>
  <c r="G26" i="11"/>
  <c r="M14" i="11"/>
  <c r="G8" i="14"/>
  <c r="G14" i="14"/>
  <c r="M20" i="14"/>
  <c r="M26" i="14"/>
  <c r="G26" i="14"/>
  <c r="M8" i="14"/>
  <c r="M20" i="12"/>
  <c r="A20" i="12"/>
  <c r="M20" i="11"/>
  <c r="E3" i="6"/>
  <c r="G26" i="13"/>
  <c r="G8" i="13"/>
  <c r="E26" i="13"/>
  <c r="G14" i="13"/>
  <c r="M20" i="13"/>
  <c r="A14" i="13"/>
  <c r="M26" i="13"/>
  <c r="M8" i="13"/>
  <c r="M8" i="12"/>
  <c r="M26" i="12"/>
  <c r="G8" i="12"/>
  <c r="G14" i="12"/>
  <c r="G20" i="12"/>
  <c r="A14" i="12"/>
  <c r="E20" i="12"/>
  <c r="E8" i="12"/>
  <c r="A8" i="12"/>
  <c r="E14" i="12"/>
  <c r="M8" i="11"/>
  <c r="G8" i="11"/>
  <c r="E26" i="11"/>
  <c r="E20" i="11"/>
  <c r="A20" i="11"/>
  <c r="A14" i="11"/>
  <c r="A26" i="11"/>
  <c r="E8" i="11"/>
  <c r="G14" i="11"/>
  <c r="M20" i="10"/>
  <c r="M8" i="10"/>
  <c r="G14" i="10"/>
  <c r="E14" i="10"/>
  <c r="E26" i="10"/>
  <c r="A14" i="10"/>
  <c r="A26" i="10"/>
  <c r="G8" i="10"/>
  <c r="G20" i="10"/>
  <c r="E8" i="10"/>
  <c r="A8" i="10"/>
  <c r="M14" i="10"/>
  <c r="E14" i="2"/>
  <c r="M26" i="2"/>
  <c r="E8" i="2"/>
  <c r="G26" i="2"/>
  <c r="M8" i="2"/>
  <c r="E26" i="2"/>
  <c r="G8" i="2"/>
  <c r="M20" i="2"/>
  <c r="G20" i="2"/>
  <c r="M26" i="9"/>
  <c r="M20" i="9"/>
  <c r="G8" i="9"/>
  <c r="E26" i="9"/>
  <c r="E8" i="9"/>
  <c r="A14" i="9"/>
  <c r="G20" i="9"/>
  <c r="A8" i="9"/>
  <c r="A20" i="9"/>
  <c r="M14" i="9"/>
  <c r="G14" i="9"/>
  <c r="E14" i="9"/>
  <c r="M14" i="8"/>
  <c r="M26" i="8"/>
  <c r="G26" i="8"/>
  <c r="A14" i="8"/>
  <c r="A26" i="8"/>
  <c r="E14" i="8"/>
  <c r="E26" i="8"/>
  <c r="M8" i="8"/>
  <c r="G14" i="8"/>
  <c r="G8" i="8"/>
  <c r="E8" i="8"/>
  <c r="A8" i="8"/>
  <c r="A26" i="2"/>
  <c r="A20" i="2"/>
  <c r="A8" i="2"/>
</calcChain>
</file>

<file path=xl/sharedStrings.xml><?xml version="1.0" encoding="utf-8"?>
<sst xmlns="http://schemas.openxmlformats.org/spreadsheetml/2006/main" count="1309" uniqueCount="73">
  <si>
    <t>Wettkampf:</t>
  </si>
  <si>
    <t>Verein:</t>
  </si>
  <si>
    <t>Anzahl Teilnehmer:</t>
  </si>
  <si>
    <t>Meldegeld in Höhe von:</t>
  </si>
  <si>
    <t>Kampfrichter:</t>
  </si>
  <si>
    <t>Name:</t>
  </si>
  <si>
    <t>1.</t>
  </si>
  <si>
    <t>2.</t>
  </si>
  <si>
    <t>3.</t>
  </si>
  <si>
    <t>Sportart:</t>
  </si>
  <si>
    <t>Lizenz:</t>
  </si>
  <si>
    <t>Helfer:</t>
  </si>
  <si>
    <t xml:space="preserve">Teilnehmer / Startpässe: </t>
  </si>
  <si>
    <t>Name</t>
  </si>
  <si>
    <t>Jg.</t>
  </si>
  <si>
    <t>Verein</t>
  </si>
  <si>
    <t>ID-Nr</t>
  </si>
  <si>
    <t>1. Schwimmdisziplin</t>
  </si>
  <si>
    <t>Lauf</t>
  </si>
  <si>
    <t>Bahn</t>
  </si>
  <si>
    <t>Disziplin</t>
  </si>
  <si>
    <t>Strecke</t>
  </si>
  <si>
    <t>Meldezeit</t>
  </si>
  <si>
    <t>Zeit</t>
  </si>
  <si>
    <t>2. Schwimmdisziplin</t>
  </si>
  <si>
    <t>3. Schwimmdisziplin</t>
  </si>
  <si>
    <t>Tauchen</t>
  </si>
  <si>
    <t>Wasserspringen</t>
  </si>
  <si>
    <t>No.</t>
  </si>
  <si>
    <t>Ausf.</t>
  </si>
  <si>
    <t>Bezeichnung</t>
  </si>
  <si>
    <t>Schwk.</t>
  </si>
  <si>
    <t>K1</t>
  </si>
  <si>
    <t>K2</t>
  </si>
  <si>
    <t>K3</t>
  </si>
  <si>
    <t>K4</t>
  </si>
  <si>
    <t>K5</t>
  </si>
  <si>
    <t>MW</t>
  </si>
  <si>
    <t>Wertung</t>
  </si>
  <si>
    <t>Summe</t>
  </si>
  <si>
    <t>Punkte</t>
  </si>
  <si>
    <t>Folge</t>
  </si>
  <si>
    <t>Riege</t>
  </si>
  <si>
    <t>Startnummer</t>
  </si>
  <si>
    <t>WK-Nummer</t>
  </si>
  <si>
    <t>Vorname</t>
  </si>
  <si>
    <t>Bretthöhe 1</t>
  </si>
  <si>
    <t>Sprungnummer 1</t>
  </si>
  <si>
    <t>Ausführung 1</t>
  </si>
  <si>
    <t>Bretthöhe 2</t>
  </si>
  <si>
    <t>Sprungnummer 2</t>
  </si>
  <si>
    <t>Ausführung 2</t>
  </si>
  <si>
    <t>WKNummer</t>
  </si>
  <si>
    <t>Disziplin 1</t>
  </si>
  <si>
    <t>Disziplin 2</t>
  </si>
  <si>
    <t>Disziplin 3</t>
  </si>
  <si>
    <t>Format für Zeit</t>
  </si>
  <si>
    <t>KRAUL</t>
  </si>
  <si>
    <t>b</t>
  </si>
  <si>
    <t>a</t>
  </si>
  <si>
    <t>Lieschen Müller</t>
  </si>
  <si>
    <t>TSV Sowieso</t>
  </si>
  <si>
    <t>01</t>
  </si>
  <si>
    <r>
      <t xml:space="preserve">(D-, C-, DSA-, DSV-, SHTV-LA-Lizenz, SHTV-WS-Lizenz </t>
    </r>
    <r>
      <rPr>
        <b/>
        <sz val="11"/>
        <color indexed="11"/>
        <rFont val="Calibri"/>
        <family val="2"/>
      </rPr>
      <t>unbedingt angeben!!!</t>
    </r>
    <r>
      <rPr>
        <sz val="11"/>
        <color indexed="8"/>
        <rFont val="Calibri"/>
        <family val="2"/>
      </rPr>
      <t>)</t>
    </r>
  </si>
  <si>
    <t>TU / LA / SW / WS</t>
  </si>
  <si>
    <t>DE51 23070700 0661967002, Janina Peglow</t>
  </si>
  <si>
    <t>Wknummer</t>
  </si>
  <si>
    <t>Sprung 1</t>
  </si>
  <si>
    <t xml:space="preserve">Sprung 2  </t>
  </si>
  <si>
    <t>Nr</t>
  </si>
  <si>
    <t>Ausf</t>
  </si>
  <si>
    <t>Landesbestenmehrkampf</t>
  </si>
  <si>
    <t>Meldebogen Mehrkampf Schleswig-Holstein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</si>
</sst>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indexed="8"/>
      <name val="Arial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22"/>
      <color indexed="8"/>
      <name val="Arial"/>
      <family val="2"/>
    </font>
    <font>
      <i/>
      <sz val="8"/>
      <color indexed="8"/>
      <name val="Arial"/>
      <family val="2"/>
    </font>
    <font>
      <sz val="2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1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sz val="11"/>
      <color theme="9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7"/>
      </bottom>
      <diagonal/>
    </border>
    <border>
      <left style="thin">
        <color indexed="16"/>
      </left>
      <right style="thin">
        <color indexed="16"/>
      </right>
      <top style="thin">
        <color indexed="17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15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49" fontId="0" fillId="2" borderId="6" xfId="0" applyNumberFormat="1" applyFill="1" applyBorder="1"/>
    <xf numFmtId="0" fontId="0" fillId="3" borderId="6" xfId="0" applyNumberFormat="1" applyFill="1" applyBorder="1"/>
    <xf numFmtId="0" fontId="0" fillId="0" borderId="0" xfId="0" applyNumberFormat="1"/>
    <xf numFmtId="49" fontId="2" fillId="2" borderId="2" xfId="0" applyNumberFormat="1" applyFont="1" applyFill="1" applyBorder="1"/>
    <xf numFmtId="49" fontId="4" fillId="2" borderId="14" xfId="0" applyNumberFormat="1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49" fontId="4" fillId="2" borderId="14" xfId="0" applyNumberFormat="1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3" fillId="2" borderId="17" xfId="0" applyFont="1" applyFill="1" applyBorder="1"/>
    <xf numFmtId="0" fontId="1" fillId="2" borderId="17" xfId="0" applyFont="1" applyFill="1" applyBorder="1"/>
    <xf numFmtId="0" fontId="1" fillId="2" borderId="5" xfId="0" applyFont="1" applyFill="1" applyBorder="1"/>
    <xf numFmtId="49" fontId="1" fillId="2" borderId="20" xfId="0" applyNumberFormat="1" applyFont="1" applyFill="1" applyBorder="1"/>
    <xf numFmtId="49" fontId="1" fillId="2" borderId="14" xfId="0" applyNumberFormat="1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49" fontId="1" fillId="2" borderId="14" xfId="0" applyNumberFormat="1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49" fontId="1" fillId="2" borderId="7" xfId="0" applyNumberFormat="1" applyFont="1" applyFill="1" applyBorder="1"/>
    <xf numFmtId="0" fontId="1" fillId="2" borderId="2" xfId="0" applyFont="1" applyFill="1" applyBorder="1"/>
    <xf numFmtId="0" fontId="1" fillId="2" borderId="21" xfId="0" applyFont="1" applyFill="1" applyBorder="1"/>
    <xf numFmtId="0" fontId="1" fillId="2" borderId="14" xfId="0" applyFont="1" applyFill="1" applyBorder="1"/>
    <xf numFmtId="0" fontId="1" fillId="2" borderId="22" xfId="0" applyFont="1" applyFill="1" applyBorder="1"/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/>
    <xf numFmtId="0" fontId="1" fillId="2" borderId="23" xfId="0" applyFont="1" applyFill="1" applyBorder="1"/>
    <xf numFmtId="0" fontId="0" fillId="2" borderId="24" xfId="0" applyFill="1" applyBorder="1"/>
    <xf numFmtId="0" fontId="6" fillId="2" borderId="5" xfId="0" applyFont="1" applyFill="1" applyBorder="1" applyAlignment="1">
      <alignment horizontal="left"/>
    </xf>
    <xf numFmtId="0" fontId="0" fillId="2" borderId="19" xfId="0" applyFill="1" applyBorder="1"/>
    <xf numFmtId="0" fontId="6" fillId="2" borderId="1" xfId="0" applyFont="1" applyFill="1" applyBorder="1" applyAlignment="1">
      <alignment horizontal="left"/>
    </xf>
    <xf numFmtId="0" fontId="0" fillId="2" borderId="8" xfId="0" applyFill="1" applyBorder="1"/>
    <xf numFmtId="49" fontId="0" fillId="4" borderId="25" xfId="0" applyNumberFormat="1" applyFill="1" applyBorder="1"/>
    <xf numFmtId="0" fontId="0" fillId="5" borderId="26" xfId="0" applyFill="1" applyBorder="1"/>
    <xf numFmtId="0" fontId="0" fillId="0" borderId="26" xfId="0" applyBorder="1"/>
    <xf numFmtId="0" fontId="0" fillId="0" borderId="26" xfId="0" applyNumberFormat="1" applyBorder="1"/>
    <xf numFmtId="0" fontId="0" fillId="5" borderId="27" xfId="0" applyFill="1" applyBorder="1"/>
    <xf numFmtId="0" fontId="0" fillId="0" borderId="27" xfId="0" applyBorder="1"/>
    <xf numFmtId="0" fontId="0" fillId="0" borderId="27" xfId="0" applyNumberFormat="1" applyBorder="1"/>
    <xf numFmtId="0" fontId="5" fillId="3" borderId="12" xfId="0" applyFont="1" applyFill="1" applyBorder="1"/>
    <xf numFmtId="0" fontId="4" fillId="2" borderId="28" xfId="0" applyFont="1" applyFill="1" applyBorder="1"/>
    <xf numFmtId="0" fontId="5" fillId="3" borderId="29" xfId="0" applyFont="1" applyFill="1" applyBorder="1"/>
    <xf numFmtId="0" fontId="0" fillId="2" borderId="5" xfId="0" applyFill="1" applyBorder="1" applyProtection="1">
      <protection locked="0" hidden="1"/>
    </xf>
    <xf numFmtId="0" fontId="7" fillId="3" borderId="6" xfId="0" applyNumberFormat="1" applyFont="1" applyFill="1" applyBorder="1"/>
    <xf numFmtId="0" fontId="7" fillId="0" borderId="26" xfId="0" applyNumberFormat="1" applyFont="1" applyBorder="1"/>
    <xf numFmtId="0" fontId="6" fillId="4" borderId="25" xfId="0" applyNumberFormat="1" applyFont="1" applyFill="1" applyBorder="1" applyAlignment="1" applyProtection="1">
      <alignment horizontal="left"/>
      <protection locked="0"/>
    </xf>
    <xf numFmtId="49" fontId="6" fillId="0" borderId="26" xfId="0" applyNumberFormat="1" applyFont="1" applyBorder="1" applyAlignment="1" applyProtection="1">
      <alignment horizontal="left"/>
    </xf>
    <xf numFmtId="0" fontId="6" fillId="0" borderId="26" xfId="0" applyNumberFormat="1" applyFont="1" applyBorder="1" applyAlignment="1" applyProtection="1">
      <alignment horizontal="left"/>
    </xf>
    <xf numFmtId="0" fontId="0" fillId="0" borderId="0" xfId="0" applyNumberFormat="1" applyAlignment="1" applyProtection="1">
      <alignment horizontal="left"/>
      <protection locked="0"/>
    </xf>
    <xf numFmtId="49" fontId="0" fillId="4" borderId="25" xfId="0" applyNumberFormat="1" applyFill="1" applyBorder="1" applyAlignment="1">
      <alignment horizontal="left"/>
    </xf>
    <xf numFmtId="0" fontId="7" fillId="0" borderId="27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0" fillId="0" borderId="0" xfId="0" applyNumberFormat="1" applyFont="1"/>
    <xf numFmtId="0" fontId="10" fillId="0" borderId="0" xfId="0" applyFont="1"/>
    <xf numFmtId="49" fontId="12" fillId="2" borderId="31" xfId="0" applyNumberFormat="1" applyFont="1" applyFill="1" applyBorder="1" applyAlignment="1">
      <alignment horizontal="left"/>
    </xf>
    <xf numFmtId="49" fontId="13" fillId="2" borderId="31" xfId="0" applyNumberFormat="1" applyFont="1" applyFill="1" applyBorder="1" applyAlignment="1">
      <alignment horizontal="left"/>
    </xf>
    <xf numFmtId="49" fontId="14" fillId="2" borderId="31" xfId="0" applyNumberFormat="1" applyFont="1" applyFill="1" applyBorder="1" applyAlignment="1">
      <alignment horizontal="left"/>
    </xf>
    <xf numFmtId="49" fontId="9" fillId="2" borderId="31" xfId="0" applyNumberFormat="1" applyFont="1" applyFill="1" applyBorder="1" applyAlignment="1">
      <alignment horizontal="left"/>
    </xf>
    <xf numFmtId="0" fontId="10" fillId="0" borderId="31" xfId="0" applyNumberFormat="1" applyFont="1" applyBorder="1" applyAlignment="1">
      <alignment horizontal="left"/>
    </xf>
    <xf numFmtId="47" fontId="10" fillId="0" borderId="31" xfId="0" applyNumberFormat="1" applyFont="1" applyBorder="1" applyAlignment="1">
      <alignment horizontal="left"/>
    </xf>
    <xf numFmtId="49" fontId="10" fillId="2" borderId="31" xfId="0" applyNumberFormat="1" applyFont="1" applyFill="1" applyBorder="1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0" fontId="9" fillId="2" borderId="0" xfId="0" applyFont="1" applyFill="1" applyBorder="1"/>
    <xf numFmtId="49" fontId="10" fillId="2" borderId="0" xfId="0" applyNumberFormat="1" applyFont="1" applyFill="1" applyBorder="1" applyAlignment="1">
      <alignment horizontal="left"/>
    </xf>
    <xf numFmtId="0" fontId="10" fillId="0" borderId="0" xfId="0" applyNumberFormat="1" applyFont="1" applyBorder="1"/>
    <xf numFmtId="49" fontId="9" fillId="2" borderId="32" xfId="0" applyNumberFormat="1" applyFont="1" applyFill="1" applyBorder="1"/>
    <xf numFmtId="0" fontId="10" fillId="2" borderId="34" xfId="0" applyFont="1" applyFill="1" applyBorder="1" applyAlignment="1">
      <alignment horizontal="left"/>
    </xf>
    <xf numFmtId="0" fontId="10" fillId="2" borderId="34" xfId="0" applyFont="1" applyFill="1" applyBorder="1"/>
    <xf numFmtId="0" fontId="10" fillId="2" borderId="33" xfId="0" applyFont="1" applyFill="1" applyBorder="1"/>
    <xf numFmtId="0" fontId="10" fillId="2" borderId="31" xfId="0" applyNumberFormat="1" applyFont="1" applyFill="1" applyBorder="1"/>
    <xf numFmtId="0" fontId="10" fillId="0" borderId="35" xfId="0" applyNumberFormat="1" applyFont="1" applyBorder="1" applyAlignment="1">
      <alignment horizontal="left"/>
    </xf>
    <xf numFmtId="0" fontId="10" fillId="0" borderId="36" xfId="0" applyNumberFormat="1" applyFont="1" applyBorder="1" applyAlignment="1">
      <alignment horizontal="left"/>
    </xf>
    <xf numFmtId="47" fontId="10" fillId="0" borderId="37" xfId="0" applyNumberFormat="1" applyFont="1" applyBorder="1" applyAlignment="1">
      <alignment horizontal="left"/>
    </xf>
    <xf numFmtId="0" fontId="9" fillId="0" borderId="35" xfId="0" applyNumberFormat="1" applyFont="1" applyBorder="1" applyAlignment="1">
      <alignment horizontal="left"/>
    </xf>
    <xf numFmtId="0" fontId="10" fillId="0" borderId="37" xfId="0" applyNumberFormat="1" applyFont="1" applyBorder="1" applyAlignment="1">
      <alignment horizontal="left"/>
    </xf>
    <xf numFmtId="0" fontId="9" fillId="0" borderId="37" xfId="0" applyNumberFormat="1" applyFont="1" applyBorder="1" applyAlignment="1">
      <alignment horizontal="left"/>
    </xf>
    <xf numFmtId="49" fontId="10" fillId="2" borderId="31" xfId="0" applyNumberFormat="1" applyFont="1" applyFill="1" applyBorder="1" applyAlignment="1">
      <alignment horizontal="left"/>
    </xf>
    <xf numFmtId="0" fontId="10" fillId="6" borderId="31" xfId="0" applyFont="1" applyFill="1" applyBorder="1" applyAlignment="1">
      <alignment horizontal="left"/>
    </xf>
    <xf numFmtId="49" fontId="10" fillId="6" borderId="31" xfId="0" applyNumberFormat="1" applyFont="1" applyFill="1" applyBorder="1" applyAlignment="1">
      <alignment horizontal="left"/>
    </xf>
    <xf numFmtId="49" fontId="10" fillId="6" borderId="31" xfId="0" applyNumberFormat="1" applyFont="1" applyFill="1" applyBorder="1"/>
    <xf numFmtId="0" fontId="10" fillId="6" borderId="31" xfId="0" applyFont="1" applyFill="1" applyBorder="1"/>
    <xf numFmtId="164" fontId="10" fillId="6" borderId="31" xfId="0" applyNumberFormat="1" applyFont="1" applyFill="1" applyBorder="1" applyAlignment="1">
      <alignment horizontal="left"/>
    </xf>
    <xf numFmtId="0" fontId="10" fillId="6" borderId="31" xfId="0" applyFont="1" applyFill="1" applyBorder="1"/>
    <xf numFmtId="49" fontId="10" fillId="8" borderId="32" xfId="0" applyNumberFormat="1" applyFont="1" applyFill="1" applyBorder="1"/>
    <xf numFmtId="0" fontId="10" fillId="8" borderId="34" xfId="0" applyFont="1" applyFill="1" applyBorder="1"/>
    <xf numFmtId="0" fontId="10" fillId="8" borderId="33" xfId="0" applyFont="1" applyFill="1" applyBorder="1"/>
    <xf numFmtId="49" fontId="10" fillId="2" borderId="31" xfId="0" applyNumberFormat="1" applyFont="1" applyFill="1" applyBorder="1"/>
    <xf numFmtId="0" fontId="10" fillId="2" borderId="31" xfId="0" applyFont="1" applyFill="1" applyBorder="1"/>
    <xf numFmtId="0" fontId="11" fillId="6" borderId="32" xfId="0" applyFont="1" applyFill="1" applyBorder="1"/>
    <xf numFmtId="0" fontId="11" fillId="6" borderId="34" xfId="0" applyFont="1" applyFill="1" applyBorder="1"/>
    <xf numFmtId="0" fontId="11" fillId="6" borderId="33" xfId="0" applyFont="1" applyFill="1" applyBorder="1"/>
    <xf numFmtId="0" fontId="10" fillId="6" borderId="32" xfId="0" applyFont="1" applyFill="1" applyBorder="1"/>
    <xf numFmtId="0" fontId="10" fillId="6" borderId="33" xfId="0" applyFont="1" applyFill="1" applyBorder="1"/>
    <xf numFmtId="0" fontId="10" fillId="2" borderId="0" xfId="0" applyFont="1" applyFill="1" applyBorder="1"/>
    <xf numFmtId="0" fontId="10" fillId="6" borderId="34" xfId="0" applyFont="1" applyFill="1" applyBorder="1"/>
    <xf numFmtId="49" fontId="8" fillId="2" borderId="0" xfId="0" applyNumberFormat="1" applyFont="1" applyFill="1" applyBorder="1"/>
    <xf numFmtId="0" fontId="8" fillId="2" borderId="0" xfId="0" applyFont="1" applyFill="1" applyBorder="1"/>
    <xf numFmtId="49" fontId="10" fillId="7" borderId="32" xfId="0" applyNumberFormat="1" applyFont="1" applyFill="1" applyBorder="1"/>
    <xf numFmtId="0" fontId="10" fillId="7" borderId="33" xfId="0" applyFont="1" applyFill="1" applyBorder="1"/>
    <xf numFmtId="49" fontId="10" fillId="2" borderId="0" xfId="0" applyNumberFormat="1" applyFont="1" applyFill="1" applyBorder="1"/>
    <xf numFmtId="0" fontId="6" fillId="3" borderId="6" xfId="0" applyFont="1" applyFill="1" applyBorder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49" fontId="3" fillId="3" borderId="11" xfId="0" applyNumberFormat="1" applyFont="1" applyFill="1" applyBorder="1" applyProtection="1">
      <protection locked="0"/>
    </xf>
    <xf numFmtId="0" fontId="3" fillId="3" borderId="12" xfId="0" applyNumberFormat="1" applyFont="1" applyFill="1" applyBorder="1" applyProtection="1">
      <protection locked="0"/>
    </xf>
    <xf numFmtId="0" fontId="3" fillId="3" borderId="13" xfId="0" applyNumberFormat="1" applyFont="1" applyFill="1" applyBorder="1" applyProtection="1">
      <protection locked="0"/>
    </xf>
    <xf numFmtId="0" fontId="3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11" xfId="0" applyFont="1" applyFill="1" applyBorder="1"/>
    <xf numFmtId="0" fontId="0" fillId="0" borderId="12" xfId="0" applyBorder="1"/>
    <xf numFmtId="49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9" fontId="0" fillId="2" borderId="9" xfId="0" applyNumberFormat="1" applyFill="1" applyBorder="1"/>
    <xf numFmtId="0" fontId="0" fillId="2" borderId="10" xfId="0" applyFill="1" applyBorder="1"/>
    <xf numFmtId="0" fontId="3" fillId="3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30" xfId="0" applyBorder="1"/>
    <xf numFmtId="49" fontId="3" fillId="2" borderId="1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1" fillId="2" borderId="18" xfId="0" applyFont="1" applyFill="1" applyBorder="1"/>
    <xf numFmtId="0" fontId="1" fillId="2" borderId="5" xfId="0" applyFont="1" applyFill="1" applyBorder="1"/>
    <xf numFmtId="0" fontId="1" fillId="2" borderId="19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47" fontId="5" fillId="3" borderId="11" xfId="0" applyNumberFormat="1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49" fontId="3" fillId="3" borderId="11" xfId="0" applyNumberFormat="1" applyFont="1" applyFill="1" applyBorder="1"/>
    <xf numFmtId="0" fontId="3" fillId="3" borderId="12" xfId="0" applyNumberFormat="1" applyFont="1" applyFill="1" applyBorder="1"/>
    <xf numFmtId="0" fontId="3" fillId="3" borderId="13" xfId="0" applyNumberFormat="1" applyFont="1" applyFill="1" applyBorder="1"/>
    <xf numFmtId="0" fontId="3" fillId="3" borderId="12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47" fontId="5" fillId="3" borderId="12" xfId="0" applyNumberFormat="1" applyFont="1" applyFill="1" applyBorder="1"/>
    <xf numFmtId="47" fontId="5" fillId="3" borderId="13" xfId="0" applyNumberFormat="1" applyFont="1" applyFill="1" applyBorder="1"/>
    <xf numFmtId="0" fontId="3" fillId="3" borderId="11" xfId="0" applyNumberFormat="1" applyFont="1" applyFill="1" applyBorder="1" applyAlignment="1" applyProtection="1">
      <alignment horizontal="left"/>
      <protection locked="0"/>
    </xf>
    <xf numFmtId="0" fontId="3" fillId="3" borderId="12" xfId="0" applyNumberFormat="1" applyFont="1" applyFill="1" applyBorder="1" applyAlignment="1" applyProtection="1">
      <alignment horizontal="left"/>
      <protection locked="0"/>
    </xf>
    <xf numFmtId="0" fontId="3" fillId="3" borderId="13" xfId="0" applyNumberFormat="1" applyFont="1" applyFill="1" applyBorder="1" applyAlignment="1" applyProtection="1">
      <alignment horizontal="left"/>
      <protection locked="0"/>
    </xf>
    <xf numFmtId="49" fontId="15" fillId="6" borderId="31" xfId="0" applyNumberFormat="1" applyFont="1" applyFill="1" applyBorder="1" applyAlignment="1">
      <alignment horizontal="left"/>
    </xf>
    <xf numFmtId="49" fontId="15" fillId="6" borderId="31" xfId="0" applyNumberFormat="1" applyFont="1" applyFill="1" applyBorder="1"/>
    <xf numFmtId="0" fontId="15" fillId="6" borderId="31" xfId="0" applyFont="1" applyFill="1" applyBorder="1"/>
    <xf numFmtId="0" fontId="15" fillId="6" borderId="31" xfId="0" applyFont="1" applyFill="1" applyBorder="1"/>
    <xf numFmtId="0" fontId="15" fillId="6" borderId="31" xfId="0" applyNumberFormat="1" applyFont="1" applyFill="1" applyBorder="1"/>
    <xf numFmtId="0" fontId="15" fillId="0" borderId="31" xfId="0" applyNumberFormat="1" applyFont="1" applyBorder="1" applyAlignment="1">
      <alignment horizontal="left"/>
    </xf>
    <xf numFmtId="47" fontId="15" fillId="0" borderId="31" xfId="0" applyNumberFormat="1" applyFont="1" applyBorder="1" applyAlignment="1">
      <alignment horizontal="left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FFCC99"/>
      <rgbColor rgb="FFCCCCFF"/>
      <rgbColor rgb="FFCCFFCC"/>
      <rgbColor rgb="FFBDC0BF"/>
      <rgbColor rgb="FFA5A5A5"/>
      <rgbColor rgb="FF3F3F3F"/>
      <rgbColor rgb="FF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39"/>
  <sheetViews>
    <sheetView showGridLines="0" tabSelected="1" zoomScale="85" zoomScaleNormal="85" workbookViewId="0">
      <selection activeCell="N9" sqref="N9"/>
    </sheetView>
  </sheetViews>
  <sheetFormatPr baseColWidth="10" defaultColWidth="10.7109375" defaultRowHeight="12.75" customHeight="1" x14ac:dyDescent="0.25"/>
  <cols>
    <col min="1" max="1" width="21" style="70" customWidth="1"/>
    <col min="2" max="2" width="20.42578125" style="67" customWidth="1"/>
    <col min="3" max="3" width="5.28515625" style="70" customWidth="1"/>
    <col min="4" max="4" width="11.85546875" style="70" customWidth="1"/>
    <col min="5" max="5" width="6.7109375" style="70" customWidth="1"/>
    <col min="6" max="6" width="12" style="70" customWidth="1"/>
    <col min="7" max="7" width="11.42578125" style="70" customWidth="1"/>
    <col min="8" max="8" width="9.7109375" style="67" customWidth="1"/>
    <col min="9" max="9" width="7.140625" style="67" customWidth="1"/>
    <col min="10" max="10" width="8.85546875" style="67" customWidth="1"/>
    <col min="11" max="11" width="9.7109375" style="67" customWidth="1"/>
    <col min="12" max="12" width="7.140625" style="67" customWidth="1"/>
    <col min="13" max="13" width="8.85546875" style="67" customWidth="1"/>
    <col min="14" max="14" width="9.7109375" style="67" customWidth="1"/>
    <col min="15" max="15" width="7.140625" style="67" customWidth="1"/>
    <col min="16" max="16" width="8.85546875" style="67" customWidth="1"/>
    <col min="17" max="20" width="6.85546875" style="67" customWidth="1"/>
    <col min="21" max="262" width="10.7109375" style="56" customWidth="1"/>
    <col min="263" max="16384" width="10.7109375" style="57"/>
  </cols>
  <sheetData>
    <row r="1" spans="1:7" ht="21.75" customHeight="1" x14ac:dyDescent="0.25">
      <c r="A1" s="71" t="s">
        <v>72</v>
      </c>
      <c r="B1" s="72"/>
      <c r="C1" s="73"/>
      <c r="D1" s="73"/>
      <c r="E1" s="73"/>
      <c r="F1" s="73"/>
      <c r="G1" s="74"/>
    </row>
    <row r="2" spans="1:7" ht="11.25" customHeight="1" x14ac:dyDescent="0.25">
      <c r="A2" s="68"/>
      <c r="B2" s="66"/>
      <c r="C2" s="65"/>
      <c r="D2" s="65"/>
      <c r="E2" s="65"/>
      <c r="F2" s="65"/>
      <c r="G2" s="65"/>
    </row>
    <row r="3" spans="1:7" ht="20.25" customHeight="1" x14ac:dyDescent="0.25">
      <c r="A3" s="64" t="s">
        <v>0</v>
      </c>
      <c r="B3" s="94" t="s">
        <v>71</v>
      </c>
      <c r="C3" s="95"/>
      <c r="D3" s="95"/>
      <c r="E3" s="95"/>
      <c r="F3" s="95"/>
      <c r="G3" s="96"/>
    </row>
    <row r="4" spans="1:7" ht="12.75" customHeight="1" x14ac:dyDescent="0.25">
      <c r="A4" s="65"/>
      <c r="B4" s="66"/>
      <c r="C4" s="65"/>
      <c r="D4" s="65"/>
      <c r="E4" s="65"/>
      <c r="F4" s="65"/>
      <c r="G4" s="65"/>
    </row>
    <row r="5" spans="1:7" ht="20.25" customHeight="1" x14ac:dyDescent="0.25">
      <c r="A5" s="64" t="s">
        <v>1</v>
      </c>
      <c r="B5" s="97"/>
      <c r="C5" s="100"/>
      <c r="D5" s="100"/>
      <c r="E5" s="100"/>
      <c r="F5" s="100"/>
      <c r="G5" s="98"/>
    </row>
    <row r="6" spans="1:7" ht="12.75" customHeight="1" x14ac:dyDescent="0.25">
      <c r="A6" s="65"/>
      <c r="B6" s="66"/>
      <c r="C6" s="65"/>
      <c r="D6" s="65"/>
      <c r="E6" s="65"/>
      <c r="F6" s="65"/>
      <c r="G6" s="65"/>
    </row>
    <row r="7" spans="1:7" ht="20.25" customHeight="1" x14ac:dyDescent="0.25">
      <c r="A7" s="64" t="s">
        <v>2</v>
      </c>
      <c r="B7" s="97"/>
      <c r="C7" s="98"/>
      <c r="D7" s="65"/>
      <c r="E7" s="65"/>
      <c r="F7" s="65"/>
      <c r="G7" s="65"/>
    </row>
    <row r="8" spans="1:7" ht="12.75" customHeight="1" x14ac:dyDescent="0.25">
      <c r="A8" s="65"/>
      <c r="B8" s="66"/>
      <c r="C8" s="65"/>
      <c r="D8" s="65"/>
      <c r="E8" s="65"/>
      <c r="F8" s="65"/>
      <c r="G8" s="65"/>
    </row>
    <row r="9" spans="1:7" ht="20.25" customHeight="1" x14ac:dyDescent="0.25">
      <c r="A9" s="64" t="s">
        <v>3</v>
      </c>
      <c r="B9" s="87">
        <f>SUM(B7)*12</f>
        <v>0</v>
      </c>
      <c r="C9" s="101" t="s">
        <v>65</v>
      </c>
      <c r="D9" s="102"/>
      <c r="E9" s="102"/>
      <c r="F9" s="102"/>
      <c r="G9" s="102"/>
    </row>
    <row r="10" spans="1:7" ht="12.75" customHeight="1" x14ac:dyDescent="0.25">
      <c r="A10" s="65"/>
      <c r="B10" s="66"/>
      <c r="C10" s="65"/>
      <c r="D10" s="65"/>
      <c r="E10" s="65"/>
      <c r="F10" s="65"/>
      <c r="G10" s="65"/>
    </row>
    <row r="11" spans="1:7" ht="20.25" customHeight="1" x14ac:dyDescent="0.25">
      <c r="A11" s="64" t="s">
        <v>4</v>
      </c>
      <c r="B11" s="66"/>
      <c r="C11" s="65"/>
      <c r="D11" s="65"/>
      <c r="E11" s="65"/>
      <c r="F11" s="65"/>
      <c r="G11" s="65"/>
    </row>
    <row r="12" spans="1:7" ht="20.25" customHeight="1" x14ac:dyDescent="0.25">
      <c r="A12" s="64" t="s">
        <v>5</v>
      </c>
      <c r="B12" s="84" t="s">
        <v>6</v>
      </c>
      <c r="C12" s="89" t="s">
        <v>7</v>
      </c>
      <c r="D12" s="90"/>
      <c r="E12" s="91"/>
      <c r="F12" s="103" t="s">
        <v>8</v>
      </c>
      <c r="G12" s="104"/>
    </row>
    <row r="13" spans="1:7" ht="12.75" customHeight="1" x14ac:dyDescent="0.25">
      <c r="A13" s="65"/>
      <c r="B13" s="69" t="s">
        <v>64</v>
      </c>
      <c r="C13" s="65"/>
      <c r="D13" s="99"/>
      <c r="E13" s="99"/>
      <c r="F13" s="99"/>
      <c r="G13" s="99"/>
    </row>
    <row r="14" spans="1:7" ht="20.25" customHeight="1" x14ac:dyDescent="0.25">
      <c r="A14" s="64" t="s">
        <v>9</v>
      </c>
      <c r="B14" s="84" t="s">
        <v>6</v>
      </c>
      <c r="C14" s="89" t="s">
        <v>7</v>
      </c>
      <c r="D14" s="90"/>
      <c r="E14" s="91"/>
      <c r="F14" s="103" t="s">
        <v>8</v>
      </c>
      <c r="G14" s="104"/>
    </row>
    <row r="15" spans="1:7" ht="12.75" customHeight="1" x14ac:dyDescent="0.25">
      <c r="A15" s="65"/>
      <c r="B15" s="105" t="s">
        <v>63</v>
      </c>
      <c r="C15" s="99"/>
      <c r="D15" s="99"/>
      <c r="E15" s="99"/>
      <c r="F15" s="99"/>
      <c r="G15" s="99"/>
    </row>
    <row r="16" spans="1:7" ht="20.25" customHeight="1" x14ac:dyDescent="0.25">
      <c r="A16" s="64" t="s">
        <v>10</v>
      </c>
      <c r="B16" s="84" t="s">
        <v>6</v>
      </c>
      <c r="C16" s="89" t="s">
        <v>7</v>
      </c>
      <c r="D16" s="90"/>
      <c r="E16" s="91"/>
      <c r="F16" s="103" t="s">
        <v>8</v>
      </c>
      <c r="G16" s="104"/>
    </row>
    <row r="17" spans="1:20" ht="12.75" customHeight="1" x14ac:dyDescent="0.25">
      <c r="A17" s="65"/>
      <c r="B17" s="66"/>
      <c r="C17" s="65"/>
      <c r="D17" s="65"/>
      <c r="E17" s="65"/>
      <c r="F17" s="65"/>
      <c r="G17" s="65"/>
    </row>
    <row r="18" spans="1:20" ht="20.25" customHeight="1" x14ac:dyDescent="0.25">
      <c r="A18" s="64" t="s">
        <v>11</v>
      </c>
      <c r="B18" s="66"/>
      <c r="C18" s="65"/>
      <c r="D18" s="65"/>
      <c r="E18" s="65"/>
      <c r="F18" s="65"/>
      <c r="G18" s="65"/>
    </row>
    <row r="19" spans="1:20" ht="20.25" customHeight="1" x14ac:dyDescent="0.25">
      <c r="A19" s="64" t="s">
        <v>5</v>
      </c>
      <c r="B19" s="84" t="s">
        <v>6</v>
      </c>
      <c r="C19" s="89" t="s">
        <v>7</v>
      </c>
      <c r="D19" s="90"/>
      <c r="E19" s="91"/>
      <c r="F19" s="103" t="s">
        <v>8</v>
      </c>
      <c r="G19" s="104"/>
    </row>
    <row r="20" spans="1:20" ht="12.75" customHeight="1" x14ac:dyDescent="0.25">
      <c r="A20" s="65"/>
      <c r="B20" s="66"/>
      <c r="C20" s="65"/>
      <c r="D20" s="65"/>
      <c r="E20" s="65"/>
      <c r="F20" s="65"/>
      <c r="G20" s="65"/>
      <c r="H20" s="76" t="s">
        <v>56</v>
      </c>
      <c r="I20" s="77"/>
      <c r="J20" s="78">
        <v>0</v>
      </c>
      <c r="K20" s="76" t="s">
        <v>56</v>
      </c>
      <c r="L20" s="77"/>
      <c r="M20" s="78">
        <v>0</v>
      </c>
      <c r="N20" s="76" t="s">
        <v>56</v>
      </c>
      <c r="O20" s="77"/>
      <c r="P20" s="78">
        <v>0</v>
      </c>
      <c r="Q20" s="79" t="s">
        <v>67</v>
      </c>
      <c r="R20" s="80"/>
      <c r="S20" s="79" t="s">
        <v>68</v>
      </c>
      <c r="T20" s="81"/>
    </row>
    <row r="21" spans="1:20" ht="14.65" customHeight="1" x14ac:dyDescent="0.25">
      <c r="A21" s="64" t="s">
        <v>12</v>
      </c>
      <c r="B21" s="82" t="s">
        <v>13</v>
      </c>
      <c r="C21" s="64" t="s">
        <v>14</v>
      </c>
      <c r="D21" s="92" t="s">
        <v>15</v>
      </c>
      <c r="E21" s="93"/>
      <c r="F21" s="64" t="s">
        <v>16</v>
      </c>
      <c r="G21" s="64" t="s">
        <v>66</v>
      </c>
      <c r="H21" s="58" t="s">
        <v>53</v>
      </c>
      <c r="I21" s="58" t="s">
        <v>21</v>
      </c>
      <c r="J21" s="58" t="s">
        <v>22</v>
      </c>
      <c r="K21" s="59" t="s">
        <v>54</v>
      </c>
      <c r="L21" s="59" t="s">
        <v>21</v>
      </c>
      <c r="M21" s="59" t="s">
        <v>22</v>
      </c>
      <c r="N21" s="60" t="s">
        <v>55</v>
      </c>
      <c r="O21" s="60" t="s">
        <v>21</v>
      </c>
      <c r="P21" s="60" t="s">
        <v>22</v>
      </c>
      <c r="Q21" s="61" t="s">
        <v>69</v>
      </c>
      <c r="R21" s="61" t="s">
        <v>70</v>
      </c>
      <c r="S21" s="61" t="s">
        <v>69</v>
      </c>
      <c r="T21" s="61" t="s">
        <v>70</v>
      </c>
    </row>
    <row r="22" spans="1:20" ht="22.5" customHeight="1" x14ac:dyDescent="0.25">
      <c r="A22" s="75"/>
      <c r="B22" s="149" t="s">
        <v>60</v>
      </c>
      <c r="C22" s="150" t="s">
        <v>62</v>
      </c>
      <c r="D22" s="151" t="s">
        <v>61</v>
      </c>
      <c r="E22" s="151"/>
      <c r="F22" s="152">
        <v>123456789</v>
      </c>
      <c r="G22" s="153">
        <v>41218</v>
      </c>
      <c r="H22" s="154" t="s">
        <v>57</v>
      </c>
      <c r="I22" s="154">
        <v>100</v>
      </c>
      <c r="J22" s="155">
        <v>8.6805555555555551E-4</v>
      </c>
      <c r="K22" s="154"/>
      <c r="L22" s="154"/>
      <c r="M22" s="155"/>
      <c r="N22" s="154"/>
      <c r="O22" s="154"/>
      <c r="P22" s="155"/>
      <c r="Q22" s="154">
        <v>401</v>
      </c>
      <c r="R22" s="154" t="s">
        <v>59</v>
      </c>
      <c r="S22" s="154">
        <v>103</v>
      </c>
      <c r="T22" s="154" t="s">
        <v>58</v>
      </c>
    </row>
    <row r="23" spans="1:20" ht="22.5" customHeight="1" x14ac:dyDescent="0.25">
      <c r="A23" s="75">
        <v>1</v>
      </c>
      <c r="B23" s="83"/>
      <c r="C23" s="85"/>
      <c r="D23" s="88"/>
      <c r="E23" s="88"/>
      <c r="F23" s="86"/>
      <c r="G23" s="86"/>
      <c r="H23" s="62"/>
      <c r="I23" s="62"/>
      <c r="J23" s="63"/>
      <c r="K23" s="62"/>
      <c r="L23" s="62"/>
      <c r="M23" s="63"/>
      <c r="N23" s="62"/>
      <c r="O23" s="62"/>
      <c r="P23" s="63"/>
      <c r="Q23" s="62"/>
      <c r="R23" s="62"/>
      <c r="S23" s="62"/>
      <c r="T23" s="62"/>
    </row>
    <row r="24" spans="1:20" ht="22.5" customHeight="1" x14ac:dyDescent="0.25">
      <c r="A24" s="75">
        <v>2</v>
      </c>
      <c r="B24" s="83"/>
      <c r="C24" s="85"/>
      <c r="D24" s="88"/>
      <c r="E24" s="88"/>
      <c r="F24" s="86"/>
      <c r="G24" s="86"/>
      <c r="H24" s="62"/>
      <c r="I24" s="62"/>
      <c r="J24" s="63"/>
      <c r="K24" s="62"/>
      <c r="L24" s="62"/>
      <c r="M24" s="63"/>
      <c r="N24" s="62"/>
      <c r="O24" s="62"/>
      <c r="P24" s="63"/>
      <c r="Q24" s="62"/>
      <c r="R24" s="62"/>
      <c r="S24" s="62"/>
      <c r="T24" s="62"/>
    </row>
    <row r="25" spans="1:20" ht="22.5" customHeight="1" x14ac:dyDescent="0.25">
      <c r="A25" s="75">
        <v>3</v>
      </c>
      <c r="B25" s="83"/>
      <c r="C25" s="85"/>
      <c r="D25" s="88"/>
      <c r="E25" s="88"/>
      <c r="F25" s="86"/>
      <c r="G25" s="86"/>
      <c r="H25" s="62"/>
      <c r="I25" s="62"/>
      <c r="J25" s="63"/>
      <c r="K25" s="62"/>
      <c r="L25" s="62"/>
      <c r="M25" s="63"/>
      <c r="N25" s="62"/>
      <c r="O25" s="62"/>
      <c r="P25" s="63"/>
      <c r="Q25" s="62"/>
      <c r="R25" s="62"/>
      <c r="S25" s="62"/>
      <c r="T25" s="62"/>
    </row>
    <row r="26" spans="1:20" ht="22.5" customHeight="1" x14ac:dyDescent="0.25">
      <c r="A26" s="75">
        <v>4</v>
      </c>
      <c r="B26" s="83"/>
      <c r="C26" s="85"/>
      <c r="D26" s="88"/>
      <c r="E26" s="88"/>
      <c r="F26" s="86"/>
      <c r="G26" s="86"/>
      <c r="H26" s="62"/>
      <c r="I26" s="62"/>
      <c r="J26" s="63"/>
      <c r="K26" s="62"/>
      <c r="L26" s="62"/>
      <c r="M26" s="63"/>
      <c r="N26" s="62"/>
      <c r="O26" s="62"/>
      <c r="P26" s="63"/>
      <c r="Q26" s="62"/>
      <c r="R26" s="62"/>
      <c r="S26" s="62"/>
      <c r="T26" s="62"/>
    </row>
    <row r="27" spans="1:20" ht="22.5" customHeight="1" x14ac:dyDescent="0.25">
      <c r="A27" s="75">
        <v>5</v>
      </c>
      <c r="B27" s="83"/>
      <c r="C27" s="85"/>
      <c r="D27" s="88"/>
      <c r="E27" s="88"/>
      <c r="F27" s="86"/>
      <c r="G27" s="86"/>
      <c r="H27" s="62"/>
      <c r="I27" s="62"/>
      <c r="J27" s="63"/>
      <c r="K27" s="62"/>
      <c r="L27" s="62"/>
      <c r="M27" s="63"/>
      <c r="N27" s="62"/>
      <c r="O27" s="62"/>
      <c r="P27" s="63"/>
      <c r="Q27" s="62"/>
      <c r="R27" s="62"/>
      <c r="S27" s="62"/>
      <c r="T27" s="62"/>
    </row>
    <row r="28" spans="1:20" ht="22.5" customHeight="1" x14ac:dyDescent="0.25">
      <c r="A28" s="75">
        <v>6</v>
      </c>
      <c r="B28" s="83"/>
      <c r="C28" s="85"/>
      <c r="D28" s="88"/>
      <c r="E28" s="88"/>
      <c r="F28" s="86"/>
      <c r="G28" s="86"/>
      <c r="H28" s="62"/>
      <c r="I28" s="62"/>
      <c r="J28" s="63"/>
      <c r="K28" s="62"/>
      <c r="L28" s="62"/>
      <c r="M28" s="63"/>
      <c r="N28" s="62"/>
      <c r="O28" s="62"/>
      <c r="P28" s="63"/>
      <c r="Q28" s="62"/>
      <c r="R28" s="62"/>
      <c r="S28" s="62"/>
      <c r="T28" s="62"/>
    </row>
    <row r="29" spans="1:20" ht="22.5" customHeight="1" x14ac:dyDescent="0.25">
      <c r="A29" s="75">
        <v>7</v>
      </c>
      <c r="B29" s="83"/>
      <c r="C29" s="85"/>
      <c r="D29" s="88"/>
      <c r="E29" s="88"/>
      <c r="F29" s="86"/>
      <c r="G29" s="86"/>
      <c r="H29" s="62"/>
      <c r="I29" s="62"/>
      <c r="J29" s="63"/>
      <c r="K29" s="62"/>
      <c r="L29" s="62"/>
      <c r="M29" s="63"/>
      <c r="N29" s="62"/>
      <c r="O29" s="62"/>
      <c r="P29" s="63"/>
      <c r="Q29" s="62"/>
      <c r="R29" s="62"/>
      <c r="S29" s="62"/>
      <c r="T29" s="62"/>
    </row>
    <row r="30" spans="1:20" ht="22.5" customHeight="1" x14ac:dyDescent="0.25">
      <c r="A30" s="75">
        <v>8</v>
      </c>
      <c r="B30" s="83"/>
      <c r="C30" s="85"/>
      <c r="D30" s="88"/>
      <c r="E30" s="88"/>
      <c r="F30" s="86"/>
      <c r="G30" s="86"/>
      <c r="H30" s="62"/>
      <c r="I30" s="62"/>
      <c r="J30" s="63"/>
      <c r="K30" s="62"/>
      <c r="L30" s="62"/>
      <c r="M30" s="63"/>
      <c r="N30" s="62"/>
      <c r="O30" s="62"/>
      <c r="P30" s="63"/>
      <c r="Q30" s="62"/>
      <c r="R30" s="62"/>
      <c r="S30" s="62"/>
      <c r="T30" s="62"/>
    </row>
    <row r="31" spans="1:20" ht="22.5" customHeight="1" x14ac:dyDescent="0.25">
      <c r="A31" s="75">
        <v>9</v>
      </c>
      <c r="B31" s="83"/>
      <c r="C31" s="85"/>
      <c r="D31" s="88"/>
      <c r="E31" s="88"/>
      <c r="F31" s="86"/>
      <c r="G31" s="86"/>
      <c r="H31" s="62"/>
      <c r="I31" s="62"/>
      <c r="J31" s="63"/>
      <c r="K31" s="62"/>
      <c r="L31" s="62"/>
      <c r="M31" s="63"/>
      <c r="N31" s="62"/>
      <c r="O31" s="62"/>
      <c r="P31" s="63"/>
      <c r="Q31" s="62"/>
      <c r="R31" s="62"/>
      <c r="S31" s="62"/>
      <c r="T31" s="62"/>
    </row>
    <row r="32" spans="1:20" ht="22.5" customHeight="1" x14ac:dyDescent="0.25">
      <c r="A32" s="75">
        <v>10</v>
      </c>
      <c r="B32" s="83"/>
      <c r="C32" s="85"/>
      <c r="D32" s="88"/>
      <c r="E32" s="88"/>
      <c r="F32" s="86"/>
      <c r="G32" s="86"/>
      <c r="H32" s="62"/>
      <c r="I32" s="62"/>
      <c r="J32" s="63"/>
      <c r="K32" s="62"/>
      <c r="L32" s="62"/>
      <c r="M32" s="63"/>
      <c r="N32" s="62"/>
      <c r="O32" s="62"/>
      <c r="P32" s="63"/>
      <c r="Q32" s="62"/>
      <c r="R32" s="62"/>
      <c r="S32" s="62"/>
      <c r="T32" s="62"/>
    </row>
    <row r="33" spans="1:20" ht="22.5" customHeight="1" x14ac:dyDescent="0.25">
      <c r="A33" s="75">
        <v>11</v>
      </c>
      <c r="B33" s="83"/>
      <c r="C33" s="85"/>
      <c r="D33" s="88"/>
      <c r="E33" s="88"/>
      <c r="F33" s="86"/>
      <c r="G33" s="86"/>
      <c r="H33" s="62"/>
      <c r="I33" s="62"/>
      <c r="J33" s="63"/>
      <c r="K33" s="62"/>
      <c r="L33" s="62"/>
      <c r="M33" s="63"/>
      <c r="N33" s="62"/>
      <c r="O33" s="62"/>
      <c r="P33" s="63"/>
      <c r="Q33" s="62"/>
      <c r="R33" s="62"/>
      <c r="S33" s="62"/>
      <c r="T33" s="62"/>
    </row>
    <row r="34" spans="1:20" ht="22.5" customHeight="1" x14ac:dyDescent="0.25">
      <c r="A34" s="75">
        <v>12</v>
      </c>
      <c r="B34" s="83"/>
      <c r="C34" s="85"/>
      <c r="D34" s="88"/>
      <c r="E34" s="88"/>
      <c r="F34" s="86"/>
      <c r="G34" s="86"/>
      <c r="H34" s="62"/>
      <c r="I34" s="62"/>
      <c r="J34" s="63"/>
      <c r="K34" s="62"/>
      <c r="L34" s="62"/>
      <c r="M34" s="63"/>
      <c r="N34" s="62"/>
      <c r="O34" s="62"/>
      <c r="P34" s="63"/>
      <c r="Q34" s="62"/>
      <c r="R34" s="62"/>
      <c r="S34" s="62"/>
      <c r="T34" s="62"/>
    </row>
    <row r="35" spans="1:20" ht="22.5" customHeight="1" x14ac:dyDescent="0.25">
      <c r="A35" s="75">
        <v>13</v>
      </c>
      <c r="B35" s="83"/>
      <c r="C35" s="85"/>
      <c r="D35" s="88"/>
      <c r="E35" s="88"/>
      <c r="F35" s="86"/>
      <c r="G35" s="86"/>
      <c r="H35" s="62"/>
      <c r="I35" s="62"/>
      <c r="J35" s="63"/>
      <c r="K35" s="62"/>
      <c r="L35" s="62"/>
      <c r="M35" s="63"/>
      <c r="N35" s="62"/>
      <c r="O35" s="62"/>
      <c r="P35" s="63"/>
      <c r="Q35" s="62"/>
      <c r="R35" s="62"/>
      <c r="S35" s="62"/>
      <c r="T35" s="62"/>
    </row>
    <row r="36" spans="1:20" ht="22.5" customHeight="1" x14ac:dyDescent="0.25">
      <c r="A36" s="75">
        <v>14</v>
      </c>
      <c r="B36" s="83"/>
      <c r="C36" s="85"/>
      <c r="D36" s="88"/>
      <c r="E36" s="88"/>
      <c r="F36" s="86"/>
      <c r="G36" s="86"/>
      <c r="H36" s="62"/>
      <c r="I36" s="62"/>
      <c r="J36" s="63"/>
      <c r="K36" s="62"/>
      <c r="L36" s="62"/>
      <c r="M36" s="63"/>
      <c r="N36" s="62"/>
      <c r="O36" s="62"/>
      <c r="P36" s="63"/>
      <c r="Q36" s="62"/>
      <c r="R36" s="62"/>
      <c r="S36" s="62"/>
      <c r="T36" s="62"/>
    </row>
    <row r="37" spans="1:20" ht="22.5" customHeight="1" x14ac:dyDescent="0.25">
      <c r="A37" s="75">
        <v>15</v>
      </c>
      <c r="B37" s="83"/>
      <c r="C37" s="85"/>
      <c r="D37" s="88"/>
      <c r="E37" s="88"/>
      <c r="F37" s="86"/>
      <c r="G37" s="86"/>
      <c r="H37" s="62"/>
      <c r="I37" s="62"/>
      <c r="J37" s="63"/>
      <c r="K37" s="62"/>
      <c r="L37" s="62"/>
      <c r="M37" s="63"/>
      <c r="N37" s="62"/>
      <c r="O37" s="62"/>
      <c r="P37" s="63"/>
      <c r="Q37" s="62"/>
      <c r="R37" s="62"/>
      <c r="S37" s="62"/>
      <c r="T37" s="62"/>
    </row>
    <row r="38" spans="1:20" ht="22.5" customHeight="1" x14ac:dyDescent="0.25">
      <c r="A38" s="75">
        <v>16</v>
      </c>
      <c r="B38" s="83"/>
      <c r="C38" s="85"/>
      <c r="D38" s="88"/>
      <c r="E38" s="88"/>
      <c r="F38" s="86"/>
      <c r="G38" s="86"/>
      <c r="H38" s="62"/>
      <c r="I38" s="62"/>
      <c r="J38" s="63"/>
      <c r="K38" s="62"/>
      <c r="L38" s="62"/>
      <c r="M38" s="63"/>
      <c r="N38" s="62"/>
      <c r="O38" s="62"/>
      <c r="P38" s="63"/>
      <c r="Q38" s="62"/>
      <c r="R38" s="62"/>
      <c r="S38" s="62"/>
      <c r="T38" s="62"/>
    </row>
    <row r="39" spans="1:20" ht="22.5" customHeight="1" x14ac:dyDescent="0.25">
      <c r="A39" s="75">
        <v>17</v>
      </c>
      <c r="B39" s="83"/>
      <c r="C39" s="85"/>
      <c r="D39" s="88"/>
      <c r="E39" s="88"/>
      <c r="F39" s="86"/>
      <c r="G39" s="86"/>
      <c r="H39" s="62"/>
      <c r="I39" s="62"/>
      <c r="J39" s="63"/>
      <c r="K39" s="62"/>
      <c r="L39" s="62"/>
      <c r="M39" s="63"/>
      <c r="N39" s="62"/>
      <c r="O39" s="62"/>
      <c r="P39" s="63"/>
      <c r="Q39" s="62"/>
      <c r="R39" s="62"/>
      <c r="S39" s="62"/>
      <c r="T39" s="62"/>
    </row>
  </sheetData>
  <sheetProtection formatCells="0" selectLockedCells="1"/>
  <mergeCells count="33">
    <mergeCell ref="F14:G14"/>
    <mergeCell ref="F16:G16"/>
    <mergeCell ref="C19:E19"/>
    <mergeCell ref="F19:G19"/>
    <mergeCell ref="C14:E14"/>
    <mergeCell ref="B15:G15"/>
    <mergeCell ref="B3:G3"/>
    <mergeCell ref="B7:C7"/>
    <mergeCell ref="D13:G13"/>
    <mergeCell ref="B5:G5"/>
    <mergeCell ref="C9:G9"/>
    <mergeCell ref="C12:E12"/>
    <mergeCell ref="F12:G12"/>
    <mergeCell ref="D38:E38"/>
    <mergeCell ref="D39:E39"/>
    <mergeCell ref="D32:E32"/>
    <mergeCell ref="D33:E33"/>
    <mergeCell ref="D34:E34"/>
    <mergeCell ref="D36:E36"/>
    <mergeCell ref="D37:E37"/>
    <mergeCell ref="D35:E35"/>
    <mergeCell ref="D28:E28"/>
    <mergeCell ref="D29:E29"/>
    <mergeCell ref="D30:E30"/>
    <mergeCell ref="D31:E31"/>
    <mergeCell ref="C16:E16"/>
    <mergeCell ref="D22:E22"/>
    <mergeCell ref="D27:E27"/>
    <mergeCell ref="D21:E21"/>
    <mergeCell ref="D23:E23"/>
    <mergeCell ref="D24:E24"/>
    <mergeCell ref="D25:E25"/>
    <mergeCell ref="D26:E26"/>
  </mergeCells>
  <pageMargins left="0.19685039370078741" right="0" top="0.23622047244094491" bottom="0" header="0.51181102362204722" footer="0"/>
  <pageSetup orientation="portrait" r:id="rId1"/>
  <headerFooter>
    <oddFooter>&amp;C&amp;"Helvetica Neue,Regular"&amp;12&amp;K000000&amp;P</oddFooter>
  </headerFooter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32"/>
  <sheetViews>
    <sheetView showGridLines="0" topLeftCell="A25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Meldung!B29</f>
        <v>0</v>
      </c>
      <c r="B2" s="142"/>
      <c r="C2" s="142"/>
      <c r="D2" s="143"/>
      <c r="E2" s="112">
        <f>Meldung!C29</f>
        <v>0</v>
      </c>
      <c r="F2" s="113"/>
      <c r="G2" s="120">
        <f>Meldung!D29</f>
        <v>0</v>
      </c>
      <c r="H2" s="121"/>
      <c r="I2" s="121"/>
      <c r="J2" s="121"/>
      <c r="K2" s="121"/>
      <c r="L2" s="122"/>
      <c r="M2" s="45">
        <f>Meldung!G29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Meldung!H29</f>
        <v>0</v>
      </c>
      <c r="D4" s="113"/>
      <c r="E4" s="114">
        <f>Meldung!I29</f>
        <v>0</v>
      </c>
      <c r="F4" s="134"/>
      <c r="G4" s="135"/>
      <c r="H4" s="136">
        <f>Meldung!J29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Meldung!K29</f>
        <v>0</v>
      </c>
      <c r="D10" s="113"/>
      <c r="E10" s="114">
        <f>Meldung!L29</f>
        <v>0</v>
      </c>
      <c r="F10" s="134"/>
      <c r="G10" s="135"/>
      <c r="H10" s="136">
        <f>Meldung!M29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Meldung!N29</f>
        <v>0</v>
      </c>
      <c r="D16" s="113"/>
      <c r="E16" s="114">
        <f>Meldung!O29</f>
        <v>0</v>
      </c>
      <c r="F16" s="134"/>
      <c r="G16" s="135"/>
      <c r="H16" s="136">
        <f>Meldung!P29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Meldung!Q29</f>
        <v>0</v>
      </c>
      <c r="B29" s="47">
        <f>Meldung!R29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Meldung!S29</f>
        <v>0</v>
      </c>
      <c r="B30" s="47">
        <f>Meldung!T29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Meldung!B30</f>
        <v>0</v>
      </c>
      <c r="B2" s="142"/>
      <c r="C2" s="142"/>
      <c r="D2" s="143"/>
      <c r="E2" s="112">
        <f>Meldung!C30</f>
        <v>0</v>
      </c>
      <c r="F2" s="113"/>
      <c r="G2" s="120">
        <f>Meldung!D30</f>
        <v>0</v>
      </c>
      <c r="H2" s="121"/>
      <c r="I2" s="121"/>
      <c r="J2" s="121"/>
      <c r="K2" s="121"/>
      <c r="L2" s="122"/>
      <c r="M2" s="45">
        <f>Meldung!G30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Meldung!H30</f>
        <v>0</v>
      </c>
      <c r="D4" s="113"/>
      <c r="E4" s="114">
        <f>Meldung!I30</f>
        <v>0</v>
      </c>
      <c r="F4" s="134"/>
      <c r="G4" s="135"/>
      <c r="H4" s="136">
        <f>Meldung!J30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Meldung!K30</f>
        <v>0</v>
      </c>
      <c r="D10" s="113"/>
      <c r="E10" s="114">
        <f>Meldung!L30</f>
        <v>0</v>
      </c>
      <c r="F10" s="134"/>
      <c r="G10" s="135"/>
      <c r="H10" s="136">
        <f>Meldung!M30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Meldung!N30</f>
        <v>0</v>
      </c>
      <c r="D16" s="113"/>
      <c r="E16" s="114">
        <f>Meldung!O30</f>
        <v>0</v>
      </c>
      <c r="F16" s="134"/>
      <c r="G16" s="135"/>
      <c r="H16" s="136">
        <f>Meldung!P30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Meldung!Q30</f>
        <v>0</v>
      </c>
      <c r="B29" s="47">
        <f>Meldung!R30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Meldung!S30</f>
        <v>0</v>
      </c>
      <c r="B30" s="47">
        <f>Meldung!T30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Meldung!B31</f>
        <v>0</v>
      </c>
      <c r="B2" s="142"/>
      <c r="C2" s="142"/>
      <c r="D2" s="143"/>
      <c r="E2" s="112">
        <f>Meldung!C31</f>
        <v>0</v>
      </c>
      <c r="F2" s="113"/>
      <c r="G2" s="120">
        <f>Meldung!D31</f>
        <v>0</v>
      </c>
      <c r="H2" s="121"/>
      <c r="I2" s="121"/>
      <c r="J2" s="121"/>
      <c r="K2" s="121"/>
      <c r="L2" s="122"/>
      <c r="M2" s="45">
        <f>Meldung!G31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Meldung!H31</f>
        <v>0</v>
      </c>
      <c r="D4" s="113"/>
      <c r="E4" s="114">
        <f>Meldung!I31</f>
        <v>0</v>
      </c>
      <c r="F4" s="134"/>
      <c r="G4" s="135"/>
      <c r="H4" s="136">
        <f>Meldung!J31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Meldung!K31</f>
        <v>0</v>
      </c>
      <c r="D10" s="113"/>
      <c r="E10" s="114">
        <f>Meldung!L31</f>
        <v>0</v>
      </c>
      <c r="F10" s="134"/>
      <c r="G10" s="135"/>
      <c r="H10" s="136">
        <f>Meldung!M31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Meldung!N31</f>
        <v>0</v>
      </c>
      <c r="D16" s="113"/>
      <c r="E16" s="114">
        <f>Meldung!O31</f>
        <v>0</v>
      </c>
      <c r="F16" s="134"/>
      <c r="G16" s="135"/>
      <c r="H16" s="136">
        <f>Meldung!P31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Meldung!Q31</f>
        <v>0</v>
      </c>
      <c r="B29" s="47">
        <f>Meldung!R31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Meldung!S31</f>
        <v>0</v>
      </c>
      <c r="B30" s="47">
        <f>Meldung!T31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C30:D30"/>
    <mergeCell ref="E30:F30"/>
    <mergeCell ref="A26:D26"/>
    <mergeCell ref="E26:F26"/>
    <mergeCell ref="C28:D28"/>
    <mergeCell ref="E28:F28"/>
    <mergeCell ref="C29:D29"/>
    <mergeCell ref="E29:F29"/>
    <mergeCell ref="G26:L26"/>
    <mergeCell ref="A20:D20"/>
    <mergeCell ref="E20:F20"/>
    <mergeCell ref="C22:D22"/>
    <mergeCell ref="E22:G22"/>
    <mergeCell ref="H22:J22"/>
    <mergeCell ref="K22:M22"/>
    <mergeCell ref="G20:L20"/>
    <mergeCell ref="K16:M16"/>
    <mergeCell ref="G14:L14"/>
    <mergeCell ref="A8:D8"/>
    <mergeCell ref="E8:F8"/>
    <mergeCell ref="C10:D10"/>
    <mergeCell ref="E10:G10"/>
    <mergeCell ref="H10:J10"/>
    <mergeCell ref="K10:M10"/>
    <mergeCell ref="G8:L8"/>
    <mergeCell ref="A14:D14"/>
    <mergeCell ref="E14:F14"/>
    <mergeCell ref="C16:D16"/>
    <mergeCell ref="E16:G16"/>
    <mergeCell ref="H16:J16"/>
    <mergeCell ref="K4:M4"/>
    <mergeCell ref="G2:L2"/>
    <mergeCell ref="A2:D2"/>
    <mergeCell ref="E2:F2"/>
    <mergeCell ref="C4:D4"/>
    <mergeCell ref="E4:G4"/>
    <mergeCell ref="H4:J4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Meldung!B32</f>
        <v>0</v>
      </c>
      <c r="B2" s="142"/>
      <c r="C2" s="142"/>
      <c r="D2" s="143"/>
      <c r="E2" s="112">
        <f>Meldung!C32</f>
        <v>0</v>
      </c>
      <c r="F2" s="113"/>
      <c r="G2" s="120">
        <f>Meldung!D32</f>
        <v>0</v>
      </c>
      <c r="H2" s="121"/>
      <c r="I2" s="121"/>
      <c r="J2" s="121"/>
      <c r="K2" s="121"/>
      <c r="L2" s="122"/>
      <c r="M2" s="45">
        <f>Meldung!G32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Meldung!H32</f>
        <v>0</v>
      </c>
      <c r="D4" s="113"/>
      <c r="E4" s="114">
        <f>Meldung!I32</f>
        <v>0</v>
      </c>
      <c r="F4" s="134"/>
      <c r="G4" s="135"/>
      <c r="H4" s="136">
        <f>Meldung!J32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Meldung!K32</f>
        <v>0</v>
      </c>
      <c r="D10" s="113"/>
      <c r="E10" s="114">
        <f>Meldung!L32</f>
        <v>0</v>
      </c>
      <c r="F10" s="134"/>
      <c r="G10" s="135"/>
      <c r="H10" s="136">
        <f>Meldung!M32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Meldung!N32</f>
        <v>0</v>
      </c>
      <c r="D16" s="113"/>
      <c r="E16" s="114">
        <f>Meldung!O32</f>
        <v>0</v>
      </c>
      <c r="F16" s="134"/>
      <c r="G16" s="135"/>
      <c r="H16" s="136">
        <f>Meldung!P32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Meldung!Q32</f>
        <v>0</v>
      </c>
      <c r="B29" s="47">
        <f>Meldung!R32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Meldung!S32</f>
        <v>0</v>
      </c>
      <c r="B30" s="47">
        <f>Meldung!T32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Meldung!B33</f>
        <v>0</v>
      </c>
      <c r="B2" s="142"/>
      <c r="C2" s="142"/>
      <c r="D2" s="143"/>
      <c r="E2" s="112">
        <f>Meldung!C33</f>
        <v>0</v>
      </c>
      <c r="F2" s="113"/>
      <c r="G2" s="120">
        <f>Meldung!D33</f>
        <v>0</v>
      </c>
      <c r="H2" s="121"/>
      <c r="I2" s="121"/>
      <c r="J2" s="121"/>
      <c r="K2" s="121"/>
      <c r="L2" s="122"/>
      <c r="M2" s="45">
        <f>Meldung!G33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Meldung!H33</f>
        <v>0</v>
      </c>
      <c r="D4" s="113"/>
      <c r="E4" s="114">
        <f>Meldung!I33</f>
        <v>0</v>
      </c>
      <c r="F4" s="134"/>
      <c r="G4" s="135"/>
      <c r="H4" s="136">
        <f>Meldung!J33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Meldung!K33</f>
        <v>0</v>
      </c>
      <c r="D10" s="113"/>
      <c r="E10" s="114">
        <f>Meldung!L33</f>
        <v>0</v>
      </c>
      <c r="F10" s="134"/>
      <c r="G10" s="135"/>
      <c r="H10" s="136">
        <f>Meldung!M33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Meldung!N33</f>
        <v>0</v>
      </c>
      <c r="D16" s="113"/>
      <c r="E16" s="114">
        <f>Meldung!O33</f>
        <v>0</v>
      </c>
      <c r="F16" s="134"/>
      <c r="G16" s="135"/>
      <c r="H16" s="136">
        <f>Meldung!P33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Meldung!Q33</f>
        <v>0</v>
      </c>
      <c r="B29" s="47">
        <f>Meldung!R33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Meldung!S33</f>
        <v>0</v>
      </c>
      <c r="B30" s="47">
        <f>Meldung!T33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Meldung!B34</f>
        <v>0</v>
      </c>
      <c r="B2" s="142"/>
      <c r="C2" s="142"/>
      <c r="D2" s="143"/>
      <c r="E2" s="112">
        <f>Meldung!C34</f>
        <v>0</v>
      </c>
      <c r="F2" s="113"/>
      <c r="G2" s="120">
        <f>Meldung!D34</f>
        <v>0</v>
      </c>
      <c r="H2" s="121"/>
      <c r="I2" s="121"/>
      <c r="J2" s="121"/>
      <c r="K2" s="121"/>
      <c r="L2" s="122"/>
      <c r="M2" s="45">
        <f>Meldung!G34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Meldung!H34</f>
        <v>0</v>
      </c>
      <c r="D4" s="113"/>
      <c r="E4" s="114">
        <f>Meldung!I34</f>
        <v>0</v>
      </c>
      <c r="F4" s="134"/>
      <c r="G4" s="135"/>
      <c r="H4" s="136">
        <f>Meldung!J34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Meldung!K34</f>
        <v>0</v>
      </c>
      <c r="D10" s="113"/>
      <c r="E10" s="114">
        <f>Meldung!L34</f>
        <v>0</v>
      </c>
      <c r="F10" s="134"/>
      <c r="G10" s="135"/>
      <c r="H10" s="136">
        <f>Meldung!M34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Meldung!N34</f>
        <v>0</v>
      </c>
      <c r="D16" s="113"/>
      <c r="E16" s="114">
        <f>Meldung!O34</f>
        <v>0</v>
      </c>
      <c r="F16" s="134"/>
      <c r="G16" s="135"/>
      <c r="H16" s="136">
        <f>Meldung!P34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Meldung!Q34</f>
        <v>0</v>
      </c>
      <c r="B29" s="47">
        <f>Meldung!R34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Meldung!S34</f>
        <v>0</v>
      </c>
      <c r="B30" s="47">
        <f>Meldung!T34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Meldung!B35</f>
        <v>0</v>
      </c>
      <c r="B2" s="142"/>
      <c r="C2" s="142"/>
      <c r="D2" s="143"/>
      <c r="E2" s="112">
        <f>Meldung!C35</f>
        <v>0</v>
      </c>
      <c r="F2" s="113"/>
      <c r="G2" s="120">
        <f>Meldung!D35</f>
        <v>0</v>
      </c>
      <c r="H2" s="121"/>
      <c r="I2" s="121"/>
      <c r="J2" s="121"/>
      <c r="K2" s="121"/>
      <c r="L2" s="122"/>
      <c r="M2" s="45">
        <f>Meldung!G35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Meldung!H35</f>
        <v>0</v>
      </c>
      <c r="D4" s="113"/>
      <c r="E4" s="114">
        <f>Meldung!I35</f>
        <v>0</v>
      </c>
      <c r="F4" s="134"/>
      <c r="G4" s="135"/>
      <c r="H4" s="136">
        <f>Meldung!J35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Meldung!K35</f>
        <v>0</v>
      </c>
      <c r="D10" s="113"/>
      <c r="E10" s="114">
        <f>Meldung!L35</f>
        <v>0</v>
      </c>
      <c r="F10" s="134"/>
      <c r="G10" s="135"/>
      <c r="H10" s="136">
        <f>Meldung!M35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Meldung!N35</f>
        <v>0</v>
      </c>
      <c r="D16" s="113"/>
      <c r="E16" s="114">
        <f>Meldung!O35</f>
        <v>0</v>
      </c>
      <c r="F16" s="134"/>
      <c r="G16" s="135"/>
      <c r="H16" s="136">
        <f>Meldung!P35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Meldung!Q35</f>
        <v>0</v>
      </c>
      <c r="B29" s="47">
        <f>Meldung!R35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Meldung!S35</f>
        <v>0</v>
      </c>
      <c r="B30" s="47">
        <f>Meldung!T35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Meldung!B36</f>
        <v>0</v>
      </c>
      <c r="B2" s="142"/>
      <c r="C2" s="142"/>
      <c r="D2" s="143"/>
      <c r="E2" s="112">
        <f>Meldung!C36</f>
        <v>0</v>
      </c>
      <c r="F2" s="113"/>
      <c r="G2" s="120">
        <f>Meldung!D36</f>
        <v>0</v>
      </c>
      <c r="H2" s="121"/>
      <c r="I2" s="121"/>
      <c r="J2" s="121"/>
      <c r="K2" s="121"/>
      <c r="L2" s="122"/>
      <c r="M2" s="45">
        <f>Meldung!G36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Meldung!H36</f>
        <v>0</v>
      </c>
      <c r="D4" s="113"/>
      <c r="E4" s="114">
        <f>Meldung!I36</f>
        <v>0</v>
      </c>
      <c r="F4" s="134"/>
      <c r="G4" s="135"/>
      <c r="H4" s="136">
        <f>Meldung!J36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Meldung!K36</f>
        <v>0</v>
      </c>
      <c r="D10" s="113"/>
      <c r="E10" s="114">
        <f>Meldung!L36</f>
        <v>0</v>
      </c>
      <c r="F10" s="134"/>
      <c r="G10" s="135"/>
      <c r="H10" s="136">
        <f>Meldung!M36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Meldung!N36</f>
        <v>0</v>
      </c>
      <c r="D16" s="113"/>
      <c r="E16" s="114">
        <f>Meldung!O36</f>
        <v>0</v>
      </c>
      <c r="F16" s="134"/>
      <c r="G16" s="135"/>
      <c r="H16" s="136">
        <f>Meldung!P36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Meldung!Q36</f>
        <v>0</v>
      </c>
      <c r="B29" s="47">
        <f>Meldung!R36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Meldung!S36</f>
        <v>0</v>
      </c>
      <c r="B30" s="47">
        <f>Meldung!T36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Meldung!B37</f>
        <v>0</v>
      </c>
      <c r="B2" s="142"/>
      <c r="C2" s="142"/>
      <c r="D2" s="143"/>
      <c r="E2" s="112">
        <f>Meldung!C37</f>
        <v>0</v>
      </c>
      <c r="F2" s="113"/>
      <c r="G2" s="120">
        <f>Meldung!D37</f>
        <v>0</v>
      </c>
      <c r="H2" s="121"/>
      <c r="I2" s="121"/>
      <c r="J2" s="121"/>
      <c r="K2" s="121"/>
      <c r="L2" s="122"/>
      <c r="M2" s="45">
        <f>Meldung!G37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Meldung!H37</f>
        <v>0</v>
      </c>
      <c r="D4" s="113"/>
      <c r="E4" s="114">
        <f>Meldung!I37</f>
        <v>0</v>
      </c>
      <c r="F4" s="134"/>
      <c r="G4" s="135"/>
      <c r="H4" s="136">
        <f>Meldung!J37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Meldung!K37</f>
        <v>0</v>
      </c>
      <c r="D10" s="113"/>
      <c r="E10" s="114">
        <f>Meldung!L37</f>
        <v>0</v>
      </c>
      <c r="F10" s="134"/>
      <c r="G10" s="135"/>
      <c r="H10" s="136">
        <f>Meldung!M37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Meldung!N37</f>
        <v>0</v>
      </c>
      <c r="D16" s="113"/>
      <c r="E16" s="114">
        <f>Meldung!O37</f>
        <v>0</v>
      </c>
      <c r="F16" s="134"/>
      <c r="G16" s="135"/>
      <c r="H16" s="136">
        <f>Meldung!P37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Meldung!Q37</f>
        <v>0</v>
      </c>
      <c r="B29" s="47">
        <f>Meldung!R37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Meldung!S37</f>
        <v>0</v>
      </c>
      <c r="B30" s="47">
        <f>Meldung!T37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Meldung!B38</f>
        <v>0</v>
      </c>
      <c r="B2" s="142"/>
      <c r="C2" s="142"/>
      <c r="D2" s="143"/>
      <c r="E2" s="112">
        <f>Meldung!C38</f>
        <v>0</v>
      </c>
      <c r="F2" s="113"/>
      <c r="G2" s="120">
        <f>Meldung!D38</f>
        <v>0</v>
      </c>
      <c r="H2" s="121"/>
      <c r="I2" s="121"/>
      <c r="J2" s="121"/>
      <c r="K2" s="121"/>
      <c r="L2" s="122"/>
      <c r="M2" s="45">
        <f>Meldung!G38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Meldung!H38</f>
        <v>0</v>
      </c>
      <c r="D4" s="113"/>
      <c r="E4" s="114">
        <f>Meldung!I38</f>
        <v>0</v>
      </c>
      <c r="F4" s="134"/>
      <c r="G4" s="135"/>
      <c r="H4" s="136">
        <f>Meldung!J38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Meldung!K38</f>
        <v>0</v>
      </c>
      <c r="D10" s="113"/>
      <c r="E10" s="114">
        <f>Meldung!L38</f>
        <v>0</v>
      </c>
      <c r="F10" s="134"/>
      <c r="G10" s="135"/>
      <c r="H10" s="136">
        <f>Meldung!M38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Meldung!N38</f>
        <v>0</v>
      </c>
      <c r="D16" s="113"/>
      <c r="E16" s="114">
        <f>Meldung!O38</f>
        <v>0</v>
      </c>
      <c r="F16" s="134"/>
      <c r="G16" s="135"/>
      <c r="H16" s="136">
        <f>Meldung!P38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Meldung!Q38</f>
        <v>0</v>
      </c>
      <c r="B29" s="47">
        <f>Meldung!R38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Meldung!S38</f>
        <v>0</v>
      </c>
      <c r="B30" s="47">
        <f>Meldung!T38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1"/>
  <sheetViews>
    <sheetView showGridLines="0" workbookViewId="0">
      <pane xSplit="1" ySplit="1" topLeftCell="B2" activePane="bottomRight" state="frozen"/>
      <selection activeCell="N22" sqref="N22"/>
      <selection pane="topRight" activeCell="N22" sqref="N22"/>
      <selection pane="bottomLeft" activeCell="N22" sqref="N22"/>
      <selection pane="bottomRight" activeCell="N22" sqref="N22"/>
    </sheetView>
  </sheetViews>
  <sheetFormatPr baseColWidth="10" defaultColWidth="10.85546875" defaultRowHeight="13.5" customHeight="1" x14ac:dyDescent="0.2"/>
  <cols>
    <col min="1" max="1" width="5.28515625" style="7" customWidth="1"/>
    <col min="2" max="2" width="5.140625" style="7" customWidth="1"/>
    <col min="3" max="3" width="10.42578125" style="7" customWidth="1"/>
    <col min="4" max="4" width="11.28515625" style="7" customWidth="1"/>
    <col min="5" max="5" width="19.28515625" style="52" customWidth="1"/>
    <col min="6" max="6" width="1.85546875" style="7" customWidth="1"/>
    <col min="7" max="7" width="10.28515625" style="7" customWidth="1"/>
    <col min="8" max="8" width="16.28515625" style="7" customWidth="1"/>
    <col min="9" max="9" width="16.28515625" style="55" customWidth="1"/>
    <col min="10" max="10" width="10.42578125" style="7" customWidth="1"/>
    <col min="11" max="256" width="16.28515625" style="7" customWidth="1"/>
  </cols>
  <sheetData>
    <row r="1" spans="1:12" ht="14.1" customHeight="1" x14ac:dyDescent="0.2">
      <c r="A1" s="36" t="s">
        <v>41</v>
      </c>
      <c r="B1" s="36" t="s">
        <v>42</v>
      </c>
      <c r="C1" s="36" t="s">
        <v>43</v>
      </c>
      <c r="D1" s="36" t="s">
        <v>44</v>
      </c>
      <c r="E1" s="49" t="s">
        <v>13</v>
      </c>
      <c r="F1" s="36" t="s">
        <v>45</v>
      </c>
      <c r="G1" s="36" t="s">
        <v>46</v>
      </c>
      <c r="H1" s="36" t="s">
        <v>47</v>
      </c>
      <c r="I1" s="53" t="s">
        <v>48</v>
      </c>
      <c r="J1" s="36" t="s">
        <v>49</v>
      </c>
      <c r="K1" s="36" t="s">
        <v>50</v>
      </c>
      <c r="L1" s="36" t="s">
        <v>51</v>
      </c>
    </row>
    <row r="2" spans="1:12" ht="14.1" customHeight="1" x14ac:dyDescent="0.2">
      <c r="A2" s="37"/>
      <c r="B2" s="38"/>
      <c r="C2" s="38"/>
      <c r="D2" s="38">
        <f>'Schwimmdisz.TN 1 '!M2</f>
        <v>41218</v>
      </c>
      <c r="E2" s="50" t="str">
        <f>'Schwimmdisz.TN 1 '!A2</f>
        <v>Lieschen Müller</v>
      </c>
      <c r="F2" s="38"/>
      <c r="G2" s="39">
        <v>1</v>
      </c>
      <c r="H2" s="39">
        <f>'Schwimmdisz.TN 1 '!A29</f>
        <v>401</v>
      </c>
      <c r="I2" s="54" t="str">
        <f>'Schwimmdisz.TN 1 '!B29</f>
        <v>a</v>
      </c>
      <c r="J2" s="39">
        <v>1</v>
      </c>
      <c r="K2" s="39">
        <f>'Schwimmdisz.TN 1 '!A30</f>
        <v>103</v>
      </c>
      <c r="L2" s="48" t="str">
        <f>'Schwimmdisz.TN 1 '!B30</f>
        <v>b</v>
      </c>
    </row>
    <row r="3" spans="1:12" ht="13.9" customHeight="1" x14ac:dyDescent="0.2">
      <c r="A3" s="40"/>
      <c r="B3" s="41"/>
      <c r="C3" s="41"/>
      <c r="D3" s="38">
        <f>'Schwimmdisz.TN 2'!M2</f>
        <v>0</v>
      </c>
      <c r="E3" s="51">
        <f>'Schwimmdisz.TN 2'!A2</f>
        <v>0</v>
      </c>
      <c r="F3" s="41"/>
      <c r="G3" s="42">
        <v>1</v>
      </c>
      <c r="H3" s="39">
        <f>'Schwimmdisz.TN 2'!A29</f>
        <v>0</v>
      </c>
      <c r="I3" s="54">
        <f>'Schwimmdisz.TN 2'!B29</f>
        <v>0</v>
      </c>
      <c r="J3" s="42">
        <v>1</v>
      </c>
      <c r="K3" s="39">
        <f>'Schwimmdisz.TN 2'!A30</f>
        <v>0</v>
      </c>
      <c r="L3" s="48">
        <f>'Schwimmdisz.TN 2'!B30</f>
        <v>0</v>
      </c>
    </row>
    <row r="4" spans="1:12" ht="13.9" customHeight="1" x14ac:dyDescent="0.2">
      <c r="A4" s="40"/>
      <c r="B4" s="41"/>
      <c r="C4" s="41"/>
      <c r="D4" s="38">
        <f>'Schwimmdisz.TN 3'!M2</f>
        <v>0</v>
      </c>
      <c r="E4" s="51">
        <f>'Schwimmdisz.TN 3'!A2</f>
        <v>0</v>
      </c>
      <c r="F4" s="41"/>
      <c r="G4" s="42">
        <v>1</v>
      </c>
      <c r="H4" s="39">
        <f>'Schwimmdisz.TN 3'!A29</f>
        <v>0</v>
      </c>
      <c r="I4" s="54">
        <f>'Schwimmdisz.TN 3'!B29</f>
        <v>0</v>
      </c>
      <c r="J4" s="42">
        <v>1</v>
      </c>
      <c r="K4" s="39">
        <f>'Schwimmdisz.TN 3'!A30</f>
        <v>0</v>
      </c>
      <c r="L4" s="48">
        <f>'Schwimmdisz.TN 3'!B30</f>
        <v>0</v>
      </c>
    </row>
    <row r="5" spans="1:12" ht="13.9" customHeight="1" x14ac:dyDescent="0.2">
      <c r="A5" s="40"/>
      <c r="B5" s="41"/>
      <c r="C5" s="41"/>
      <c r="D5" s="38">
        <f>'Schwimmdisz.TN 4'!M2</f>
        <v>0</v>
      </c>
      <c r="E5" s="51">
        <f>'Schwimmdisz.TN 4'!A2</f>
        <v>0</v>
      </c>
      <c r="F5" s="41"/>
      <c r="G5" s="42">
        <v>1</v>
      </c>
      <c r="H5" s="39">
        <f>'Schwimmdisz.TN 4'!A29</f>
        <v>0</v>
      </c>
      <c r="I5" s="54">
        <f>'Schwimmdisz.TN 4'!B29</f>
        <v>0</v>
      </c>
      <c r="J5" s="42">
        <v>1</v>
      </c>
      <c r="K5" s="39">
        <f>'Schwimmdisz.TN 4'!A30</f>
        <v>0</v>
      </c>
      <c r="L5" s="39">
        <f>'Schwimmdisz.TN 4'!B30</f>
        <v>0</v>
      </c>
    </row>
    <row r="6" spans="1:12" ht="13.9" customHeight="1" x14ac:dyDescent="0.2">
      <c r="A6" s="40"/>
      <c r="B6" s="41"/>
      <c r="C6" s="41"/>
      <c r="D6" s="38">
        <f>'Schwimmdisz.TN 5'!M2</f>
        <v>0</v>
      </c>
      <c r="E6" s="51">
        <f>'Schwimmdisz.TN 5'!A2</f>
        <v>0</v>
      </c>
      <c r="F6" s="41"/>
      <c r="G6" s="42">
        <v>1</v>
      </c>
      <c r="H6" s="39">
        <f>'Schwimmdisz.TN 5'!A29</f>
        <v>0</v>
      </c>
      <c r="I6" s="54">
        <f>'Schwimmdisz.TN 5'!B29</f>
        <v>0</v>
      </c>
      <c r="J6" s="42">
        <v>1</v>
      </c>
      <c r="K6" s="39">
        <f>'Schwimmdisz.TN 5'!A30</f>
        <v>0</v>
      </c>
      <c r="L6" s="39">
        <f>'Schwimmdisz.TN 5'!B30</f>
        <v>0</v>
      </c>
    </row>
    <row r="7" spans="1:12" ht="13.9" customHeight="1" x14ac:dyDescent="0.2">
      <c r="A7" s="40"/>
      <c r="B7" s="41"/>
      <c r="C7" s="41"/>
      <c r="D7" s="38">
        <f>'Schwimmdisz.TN 6'!M2</f>
        <v>0</v>
      </c>
      <c r="E7" s="50">
        <f>'Schwimmdisz.TN 6'!A2</f>
        <v>0</v>
      </c>
      <c r="F7" s="41"/>
      <c r="G7" s="42">
        <v>1</v>
      </c>
      <c r="H7" s="39">
        <f>'Schwimmdisz.TN 6'!A29</f>
        <v>0</v>
      </c>
      <c r="I7" s="54">
        <f>'Schwimmdisz.TN 6'!B29</f>
        <v>0</v>
      </c>
      <c r="J7" s="42">
        <v>1</v>
      </c>
      <c r="K7" s="39">
        <f>'Schwimmdisz.TN 6'!A30</f>
        <v>0</v>
      </c>
      <c r="L7" s="39">
        <f>'Schwimmdisz.TN 6'!B30</f>
        <v>0</v>
      </c>
    </row>
    <row r="8" spans="1:12" ht="13.9" customHeight="1" x14ac:dyDescent="0.2">
      <c r="A8" s="40"/>
      <c r="B8" s="41"/>
      <c r="C8" s="41"/>
      <c r="D8" s="38">
        <f>'Schwimmdisz.TN 7'!M2</f>
        <v>0</v>
      </c>
      <c r="E8" s="50">
        <f>'Schwimmdisz.TN 7'!A2</f>
        <v>0</v>
      </c>
      <c r="F8" s="41"/>
      <c r="G8" s="42">
        <v>1</v>
      </c>
      <c r="H8" s="39">
        <f>'Schwimmdisz.TN 7'!A29</f>
        <v>0</v>
      </c>
      <c r="I8" s="54">
        <f>'Schwimmdisz.TN 7'!B29</f>
        <v>0</v>
      </c>
      <c r="J8" s="42">
        <v>1</v>
      </c>
      <c r="K8" s="39">
        <f>'Schwimmdisz.TN 7'!A30</f>
        <v>0</v>
      </c>
      <c r="L8" s="39">
        <f>'Schwimmdisz.TN 7'!B30</f>
        <v>0</v>
      </c>
    </row>
    <row r="9" spans="1:12" ht="13.9" customHeight="1" x14ac:dyDescent="0.2">
      <c r="A9" s="40"/>
      <c r="B9" s="41"/>
      <c r="C9" s="41"/>
      <c r="D9" s="38">
        <f>'Schwimmdisz.TN 8'!M2</f>
        <v>0</v>
      </c>
      <c r="E9" s="50">
        <f>'Schwimmdisz.TN 8'!A2</f>
        <v>0</v>
      </c>
      <c r="F9" s="41"/>
      <c r="G9" s="42">
        <v>1</v>
      </c>
      <c r="H9" s="39">
        <f>'Schwimmdisz.TN 8'!A29</f>
        <v>0</v>
      </c>
      <c r="I9" s="54">
        <f>'Schwimmdisz.TN 8'!B29</f>
        <v>0</v>
      </c>
      <c r="J9" s="42">
        <v>1</v>
      </c>
      <c r="K9" s="39">
        <f>'Schwimmdisz.TN 8'!A30</f>
        <v>0</v>
      </c>
      <c r="L9" s="39">
        <f>'Schwimmdisz.TN 8'!B30</f>
        <v>0</v>
      </c>
    </row>
    <row r="10" spans="1:12" ht="13.9" customHeight="1" x14ac:dyDescent="0.2">
      <c r="A10" s="40"/>
      <c r="B10" s="41"/>
      <c r="C10" s="41"/>
      <c r="D10" s="38">
        <f>'Schwimmdisz.TN 9'!M2</f>
        <v>0</v>
      </c>
      <c r="E10" s="50">
        <f>'Schwimmdisz.TN 9'!A2</f>
        <v>0</v>
      </c>
      <c r="F10" s="41"/>
      <c r="G10" s="42">
        <v>1</v>
      </c>
      <c r="H10" s="39">
        <f>'Schwimmdisz.TN 9'!A29</f>
        <v>0</v>
      </c>
      <c r="I10" s="54">
        <f>'Schwimmdisz.TN 9'!B29</f>
        <v>0</v>
      </c>
      <c r="J10" s="42">
        <v>1</v>
      </c>
      <c r="K10" s="39">
        <f>'Schwimmdisz.TN 9'!A30</f>
        <v>0</v>
      </c>
      <c r="L10" s="48">
        <f>'Schwimmdisz.TN 9'!B30</f>
        <v>0</v>
      </c>
    </row>
    <row r="11" spans="1:12" ht="13.9" customHeight="1" x14ac:dyDescent="0.2">
      <c r="A11" s="40"/>
      <c r="B11" s="41"/>
      <c r="C11" s="41"/>
      <c r="D11" s="38">
        <f>'Schwimmdisz.TN 10'!M2</f>
        <v>0</v>
      </c>
      <c r="E11" s="50">
        <f>'Schwimmdisz.TN 10'!A2</f>
        <v>0</v>
      </c>
      <c r="F11" s="41"/>
      <c r="G11" s="42">
        <v>1</v>
      </c>
      <c r="H11" s="39">
        <f>'Schwimmdisz.TN 10'!A29</f>
        <v>0</v>
      </c>
      <c r="I11" s="54">
        <f>'Schwimmdisz.TN 10'!B29</f>
        <v>0</v>
      </c>
      <c r="J11" s="42">
        <v>1</v>
      </c>
      <c r="K11" s="39">
        <f>'Schwimmdisz.TN 10'!A30</f>
        <v>0</v>
      </c>
      <c r="L11" s="48">
        <f>'Schwimmdisz.TN 10'!B30</f>
        <v>0</v>
      </c>
    </row>
    <row r="12" spans="1:12" ht="13.9" customHeight="1" x14ac:dyDescent="0.2">
      <c r="A12" s="40"/>
      <c r="B12" s="41"/>
      <c r="C12" s="41"/>
      <c r="D12" s="38">
        <f>'Schwimmdisz.TN 11'!M2</f>
        <v>0</v>
      </c>
      <c r="E12" s="50">
        <f>'Schwimmdisz.TN 11'!A2</f>
        <v>0</v>
      </c>
      <c r="F12" s="41"/>
      <c r="G12" s="42">
        <v>1</v>
      </c>
      <c r="H12" s="39">
        <f>'Schwimmdisz.TN 11'!A29</f>
        <v>0</v>
      </c>
      <c r="I12" s="54">
        <f>'Schwimmdisz.TN 11'!B29</f>
        <v>0</v>
      </c>
      <c r="J12" s="42">
        <v>1</v>
      </c>
      <c r="K12" s="39">
        <f>'Schwimmdisz.TN 11'!A30</f>
        <v>0</v>
      </c>
      <c r="L12" s="48">
        <f>'Schwimmdisz.TN 11'!B30</f>
        <v>0</v>
      </c>
    </row>
    <row r="13" spans="1:12" ht="13.9" customHeight="1" x14ac:dyDescent="0.2">
      <c r="A13" s="40"/>
      <c r="B13" s="41"/>
      <c r="C13" s="41"/>
      <c r="D13" s="38">
        <f>'Schwimmdisz.TN 12'!M2</f>
        <v>0</v>
      </c>
      <c r="E13" s="50">
        <f>'Schwimmdisz.TN 12'!A2</f>
        <v>0</v>
      </c>
      <c r="F13" s="41"/>
      <c r="G13" s="42">
        <v>1</v>
      </c>
      <c r="H13" s="39">
        <f>'Schwimmdisz.TN 12'!A29</f>
        <v>0</v>
      </c>
      <c r="I13" s="54">
        <f>'Schwimmdisz.TN 12'!B29</f>
        <v>0</v>
      </c>
      <c r="J13" s="42">
        <v>1</v>
      </c>
      <c r="K13" s="39">
        <f>'Schwimmdisz.TN 12'!A30</f>
        <v>0</v>
      </c>
      <c r="L13" s="39">
        <f>'Schwimmdisz.TN 12'!B30</f>
        <v>0</v>
      </c>
    </row>
    <row r="14" spans="1:12" ht="13.9" customHeight="1" x14ac:dyDescent="0.2">
      <c r="A14" s="40"/>
      <c r="B14" s="41"/>
      <c r="C14" s="41"/>
      <c r="D14" s="38">
        <f>'Schwimmdisz.TN 13'!M2</f>
        <v>0</v>
      </c>
      <c r="E14" s="50">
        <f>'Schwimmdisz.TN 13'!A2</f>
        <v>0</v>
      </c>
      <c r="F14" s="41"/>
      <c r="G14" s="42">
        <v>1</v>
      </c>
      <c r="H14" s="39">
        <f>'Schwimmdisz.TN 13'!A29</f>
        <v>0</v>
      </c>
      <c r="I14" s="54">
        <f>'Schwimmdisz.TN 13'!B29</f>
        <v>0</v>
      </c>
      <c r="J14" s="42">
        <v>1</v>
      </c>
      <c r="K14" s="39">
        <f>'Schwimmdisz.TN 13'!A30</f>
        <v>0</v>
      </c>
      <c r="L14" s="39">
        <f>'Schwimmdisz.TN 13'!B30</f>
        <v>0</v>
      </c>
    </row>
    <row r="15" spans="1:12" ht="13.9" customHeight="1" x14ac:dyDescent="0.2">
      <c r="A15" s="40"/>
      <c r="B15" s="41"/>
      <c r="C15" s="41"/>
      <c r="D15" s="38">
        <f>'Schwimmdisz.TN 14'!M2</f>
        <v>0</v>
      </c>
      <c r="E15" s="50">
        <f>'Schwimmdisz.TN 14'!A2</f>
        <v>0</v>
      </c>
      <c r="F15" s="41"/>
      <c r="G15" s="42">
        <v>1</v>
      </c>
      <c r="H15" s="39">
        <f>'Schwimmdisz.TN 14'!A29</f>
        <v>0</v>
      </c>
      <c r="I15" s="54">
        <f>'Schwimmdisz.TN 14'!B29</f>
        <v>0</v>
      </c>
      <c r="J15" s="42">
        <v>1</v>
      </c>
      <c r="K15" s="39">
        <f>'Schwimmdisz.TN 14'!A30</f>
        <v>0</v>
      </c>
      <c r="L15" s="39">
        <f>'Schwimmdisz.TN 14'!B30</f>
        <v>0</v>
      </c>
    </row>
    <row r="16" spans="1:12" ht="13.9" customHeight="1" x14ac:dyDescent="0.2">
      <c r="A16" s="40"/>
      <c r="B16" s="41"/>
      <c r="C16" s="41"/>
      <c r="D16" s="38">
        <f>'Schwimmdisz.TN 15'!M2</f>
        <v>0</v>
      </c>
      <c r="E16" s="50">
        <f>'Schwimmdisz.TN 15'!A2</f>
        <v>0</v>
      </c>
      <c r="F16" s="41"/>
      <c r="G16" s="42">
        <v>1</v>
      </c>
      <c r="H16" s="39">
        <f>'Schwimmdisz.TN 15'!A29</f>
        <v>0</v>
      </c>
      <c r="I16" s="54">
        <f>'Schwimmdisz.TN 15'!B29</f>
        <v>0</v>
      </c>
      <c r="J16" s="42">
        <v>1</v>
      </c>
      <c r="K16" s="39">
        <f>'Schwimmdisz.TN 15'!A30</f>
        <v>0</v>
      </c>
      <c r="L16" s="39">
        <f>'Schwimmdisz.TN 15'!B30</f>
        <v>0</v>
      </c>
    </row>
    <row r="17" spans="1:12" ht="13.9" customHeight="1" x14ac:dyDescent="0.2">
      <c r="A17" s="40"/>
      <c r="B17" s="41"/>
      <c r="C17" s="41"/>
      <c r="D17" s="38">
        <f>'Schwimmdisz.TN 16'!M2</f>
        <v>0</v>
      </c>
      <c r="E17" s="50">
        <f>'Schwimmdisz.TN 16'!A2</f>
        <v>0</v>
      </c>
      <c r="F17" s="41"/>
      <c r="G17" s="42">
        <v>1</v>
      </c>
      <c r="H17" s="39">
        <f>'Schwimmdisz.TN 16'!A29</f>
        <v>0</v>
      </c>
      <c r="I17" s="54">
        <f>'Schwimmdisz.TN 16'!B29</f>
        <v>0</v>
      </c>
      <c r="J17" s="42">
        <v>1</v>
      </c>
      <c r="K17" s="39">
        <f>'Schwimmdisz.TN 16'!A30</f>
        <v>0</v>
      </c>
      <c r="L17" s="39">
        <f>'Schwimmdisz.TN 16'!B30</f>
        <v>0</v>
      </c>
    </row>
    <row r="18" spans="1:12" ht="13.9" customHeight="1" x14ac:dyDescent="0.2">
      <c r="A18" s="40"/>
      <c r="B18" s="41"/>
      <c r="C18" s="41"/>
      <c r="D18" s="38">
        <f>'Schwimmdisz.TN 17'!M2</f>
        <v>0</v>
      </c>
      <c r="E18" s="50">
        <f>'Schwimmdisz.TN 17'!A2</f>
        <v>0</v>
      </c>
      <c r="F18" s="41"/>
      <c r="G18" s="42">
        <v>1</v>
      </c>
      <c r="H18" s="39">
        <f>'Schwimmdisz.TN 17'!A29</f>
        <v>0</v>
      </c>
      <c r="I18" s="54">
        <f>'Schwimmdisz.TN 17'!B29</f>
        <v>0</v>
      </c>
      <c r="J18" s="42">
        <v>1</v>
      </c>
      <c r="K18" s="39">
        <f>'Schwimmdisz.TN 17'!A30</f>
        <v>0</v>
      </c>
      <c r="L18" s="39">
        <f>'Schwimmdisz.TN 17'!B30</f>
        <v>0</v>
      </c>
    </row>
    <row r="19" spans="1:12" ht="13.9" customHeight="1" x14ac:dyDescent="0.2">
      <c r="A19" s="40"/>
      <c r="B19" s="41"/>
      <c r="C19" s="41"/>
      <c r="D19" s="38">
        <f>'Schwimmdisz.TN 18'!M2</f>
        <v>0</v>
      </c>
      <c r="E19" s="50">
        <f>'Schwimmdisz.TN 18'!A2</f>
        <v>0</v>
      </c>
      <c r="F19" s="41"/>
      <c r="G19" s="42">
        <v>1</v>
      </c>
      <c r="H19" s="39">
        <f>'Schwimmdisz.TN 18'!A29</f>
        <v>0</v>
      </c>
      <c r="I19" s="54">
        <f>'Schwimmdisz.TN 18'!B29</f>
        <v>0</v>
      </c>
      <c r="J19" s="42">
        <v>1</v>
      </c>
      <c r="K19" s="39">
        <f>'Schwimmdisz.TN 18'!A30</f>
        <v>0</v>
      </c>
      <c r="L19" s="39">
        <f>'Schwimmdisz.TN 18'!B30</f>
        <v>0</v>
      </c>
    </row>
    <row r="20" spans="1:12" ht="13.9" customHeight="1" x14ac:dyDescent="0.2">
      <c r="A20" s="40"/>
      <c r="B20" s="41"/>
      <c r="C20" s="41"/>
      <c r="D20" s="38" t="e">
        <f>'Schwimmdisz.TN 19'!M2</f>
        <v>#REF!</v>
      </c>
      <c r="E20" s="50" t="e">
        <f>'Schwimmdisz.TN 19'!A2</f>
        <v>#REF!</v>
      </c>
      <c r="F20" s="41"/>
      <c r="G20" s="42">
        <v>1</v>
      </c>
      <c r="H20" s="39" t="e">
        <f>'Schwimmdisz.TN 19'!A29</f>
        <v>#REF!</v>
      </c>
      <c r="I20" s="54" t="e">
        <f>'Schwimmdisz.TN 19'!B29</f>
        <v>#REF!</v>
      </c>
      <c r="J20" s="42">
        <v>1</v>
      </c>
      <c r="K20" s="39" t="e">
        <f>'Schwimmdisz.TN 19'!A30</f>
        <v>#REF!</v>
      </c>
      <c r="L20" s="39" t="e">
        <f>'Schwimmdisz.TN 19'!B30</f>
        <v>#REF!</v>
      </c>
    </row>
    <row r="21" spans="1:12" ht="13.9" customHeight="1" x14ac:dyDescent="0.2">
      <c r="A21" s="40"/>
      <c r="B21" s="41"/>
      <c r="C21" s="41"/>
      <c r="D21" s="38" t="e">
        <f>'Schwimmdisz.TN 20'!M2</f>
        <v>#REF!</v>
      </c>
      <c r="E21" s="50" t="e">
        <f>'Schwimmdisz.TN 20'!A2</f>
        <v>#REF!</v>
      </c>
      <c r="F21" s="41"/>
      <c r="G21" s="42">
        <v>1</v>
      </c>
      <c r="H21" s="39" t="e">
        <f>'Schwimmdisz.TN 20'!A29</f>
        <v>#REF!</v>
      </c>
      <c r="I21" s="54" t="e">
        <f>'Schwimmdisz.TN 20'!B29</f>
        <v>#REF!</v>
      </c>
      <c r="J21" s="42">
        <v>1</v>
      </c>
      <c r="K21" s="39" t="e">
        <f>'Schwimmdisz.TN 20'!A30</f>
        <v>#REF!</v>
      </c>
      <c r="L21" s="39" t="e">
        <f>'Schwimmdisz.TN 20'!B30</f>
        <v>#REF!</v>
      </c>
    </row>
  </sheetData>
  <sheetProtection password="CC0A" sheet="1" objects="1" scenarios="1"/>
  <pageMargins left="1" right="1" top="1" bottom="1" header="0.25" footer="0.25"/>
  <pageSetup scale="60" orientation="portrait" r:id="rId1"/>
  <headerFooter>
    <oddFooter>&amp;C&amp;"Helvetica Neue,Regular"&amp;12&amp;K000000&amp;P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Meldung!B39</f>
        <v>0</v>
      </c>
      <c r="B2" s="142"/>
      <c r="C2" s="142"/>
      <c r="D2" s="143"/>
      <c r="E2" s="112">
        <f>Meldung!C39</f>
        <v>0</v>
      </c>
      <c r="F2" s="113"/>
      <c r="G2" s="120">
        <f>Meldung!D39</f>
        <v>0</v>
      </c>
      <c r="H2" s="121"/>
      <c r="I2" s="121"/>
      <c r="J2" s="121"/>
      <c r="K2" s="121"/>
      <c r="L2" s="122"/>
      <c r="M2" s="45">
        <f>Meldung!G39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Meldung!H39</f>
        <v>0</v>
      </c>
      <c r="D4" s="113"/>
      <c r="E4" s="114">
        <f>Meldung!I39</f>
        <v>0</v>
      </c>
      <c r="F4" s="134"/>
      <c r="G4" s="135"/>
      <c r="H4" s="136">
        <f>Meldung!J39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Meldung!K39</f>
        <v>0</v>
      </c>
      <c r="D10" s="113"/>
      <c r="E10" s="114">
        <f>Meldung!L39</f>
        <v>0</v>
      </c>
      <c r="F10" s="134"/>
      <c r="G10" s="135"/>
      <c r="H10" s="136">
        <f>Meldung!M39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Meldung!N39</f>
        <v>0</v>
      </c>
      <c r="D16" s="113"/>
      <c r="E16" s="114">
        <f>Meldung!O39</f>
        <v>0</v>
      </c>
      <c r="F16" s="134"/>
      <c r="G16" s="135"/>
      <c r="H16" s="136">
        <f>Meldung!P39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Meldung!Q39</f>
        <v>0</v>
      </c>
      <c r="B29" s="47">
        <f>Meldung!R39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Meldung!S39</f>
        <v>0</v>
      </c>
      <c r="B30" s="47">
        <f>Meldung!T39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 t="e">
        <f>Meldung!#REF!</f>
        <v>#REF!</v>
      </c>
      <c r="B2" s="142"/>
      <c r="C2" s="142"/>
      <c r="D2" s="143"/>
      <c r="E2" s="112" t="e">
        <f>Meldung!#REF!</f>
        <v>#REF!</v>
      </c>
      <c r="F2" s="113"/>
      <c r="G2" s="120" t="e">
        <f>Meldung!#REF!</f>
        <v>#REF!</v>
      </c>
      <c r="H2" s="121"/>
      <c r="I2" s="121"/>
      <c r="J2" s="121"/>
      <c r="K2" s="121"/>
      <c r="L2" s="122"/>
      <c r="M2" s="45" t="e">
        <f>Meldung!#REF!</f>
        <v>#REF!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 t="e">
        <f>Meldung!#REF!</f>
        <v>#REF!</v>
      </c>
      <c r="D4" s="113"/>
      <c r="E4" s="114" t="e">
        <f>Meldung!#REF!</f>
        <v>#REF!</v>
      </c>
      <c r="F4" s="134"/>
      <c r="G4" s="135"/>
      <c r="H4" s="136" t="e">
        <f>Meldung!#REF!</f>
        <v>#REF!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 t="e">
        <f>A2</f>
        <v>#REF!</v>
      </c>
      <c r="B8" s="140"/>
      <c r="C8" s="140"/>
      <c r="D8" s="141"/>
      <c r="E8" s="112" t="e">
        <f>E2</f>
        <v>#REF!</v>
      </c>
      <c r="F8" s="113"/>
      <c r="G8" s="120" t="e">
        <f>G2</f>
        <v>#REF!</v>
      </c>
      <c r="H8" s="121"/>
      <c r="I8" s="121"/>
      <c r="J8" s="121"/>
      <c r="K8" s="121"/>
      <c r="L8" s="122"/>
      <c r="M8" s="45" t="e">
        <f>M2</f>
        <v>#REF!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 t="e">
        <f>Meldung!#REF!</f>
        <v>#REF!</v>
      </c>
      <c r="D10" s="113"/>
      <c r="E10" s="114" t="e">
        <f>Meldung!#REF!</f>
        <v>#REF!</v>
      </c>
      <c r="F10" s="134"/>
      <c r="G10" s="135"/>
      <c r="H10" s="136" t="e">
        <f>Meldung!#REF!</f>
        <v>#REF!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 t="e">
        <f>A2</f>
        <v>#REF!</v>
      </c>
      <c r="B14" s="110"/>
      <c r="C14" s="110"/>
      <c r="D14" s="111"/>
      <c r="E14" s="112" t="e">
        <f>E2</f>
        <v>#REF!</v>
      </c>
      <c r="F14" s="113"/>
      <c r="G14" s="120" t="e">
        <f>G2</f>
        <v>#REF!</v>
      </c>
      <c r="H14" s="121"/>
      <c r="I14" s="121"/>
      <c r="J14" s="121"/>
      <c r="K14" s="121"/>
      <c r="L14" s="122"/>
      <c r="M14" s="45" t="e">
        <f>M2</f>
        <v>#REF!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 t="e">
        <f>Meldung!#REF!</f>
        <v>#REF!</v>
      </c>
      <c r="D16" s="113"/>
      <c r="E16" s="114" t="e">
        <f>Meldung!#REF!</f>
        <v>#REF!</v>
      </c>
      <c r="F16" s="134"/>
      <c r="G16" s="135"/>
      <c r="H16" s="136" t="e">
        <f>Meldung!#REF!</f>
        <v>#REF!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 t="e">
        <f>A2</f>
        <v>#REF!</v>
      </c>
      <c r="B20" s="110"/>
      <c r="C20" s="110"/>
      <c r="D20" s="111"/>
      <c r="E20" s="112" t="e">
        <f>E2</f>
        <v>#REF!</v>
      </c>
      <c r="F20" s="113"/>
      <c r="G20" s="120" t="e">
        <f>G2</f>
        <v>#REF!</v>
      </c>
      <c r="H20" s="121"/>
      <c r="I20" s="121"/>
      <c r="J20" s="121"/>
      <c r="K20" s="121"/>
      <c r="L20" s="122"/>
      <c r="M20" s="45" t="e">
        <f>M2</f>
        <v>#REF!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 t="e">
        <f>A2</f>
        <v>#REF!</v>
      </c>
      <c r="B26" s="110"/>
      <c r="C26" s="110"/>
      <c r="D26" s="111"/>
      <c r="E26" s="112" t="e">
        <f>E2</f>
        <v>#REF!</v>
      </c>
      <c r="F26" s="113"/>
      <c r="G26" s="114" t="e">
        <f>G2</f>
        <v>#REF!</v>
      </c>
      <c r="H26" s="115"/>
      <c r="I26" s="115"/>
      <c r="J26" s="115"/>
      <c r="K26" s="115"/>
      <c r="L26" s="115"/>
      <c r="M26" s="43" t="e">
        <f>M2</f>
        <v>#REF!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32"/>
  <sheetViews>
    <sheetView showGridLines="0" topLeftCell="A19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 t="e">
        <f>Meldung!#REF!</f>
        <v>#REF!</v>
      </c>
      <c r="B2" s="142"/>
      <c r="C2" s="142"/>
      <c r="D2" s="143"/>
      <c r="E2" s="112" t="e">
        <f>Meldung!#REF!</f>
        <v>#REF!</v>
      </c>
      <c r="F2" s="113"/>
      <c r="G2" s="120" t="e">
        <f>Meldung!#REF!</f>
        <v>#REF!</v>
      </c>
      <c r="H2" s="121"/>
      <c r="I2" s="121"/>
      <c r="J2" s="121"/>
      <c r="K2" s="121"/>
      <c r="L2" s="122"/>
      <c r="M2" s="45" t="e">
        <f>Meldung!#REF!</f>
        <v>#REF!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 t="e">
        <f>Meldung!#REF!</f>
        <v>#REF!</v>
      </c>
      <c r="D4" s="113"/>
      <c r="E4" s="114" t="e">
        <f>Meldung!#REF!</f>
        <v>#REF!</v>
      </c>
      <c r="F4" s="134"/>
      <c r="G4" s="135"/>
      <c r="H4" s="136" t="e">
        <f>Meldung!#REF!</f>
        <v>#REF!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 t="e">
        <f>A2</f>
        <v>#REF!</v>
      </c>
      <c r="B8" s="140"/>
      <c r="C8" s="140"/>
      <c r="D8" s="141"/>
      <c r="E8" s="112" t="e">
        <f>E2</f>
        <v>#REF!</v>
      </c>
      <c r="F8" s="113"/>
      <c r="G8" s="120" t="e">
        <f>G2</f>
        <v>#REF!</v>
      </c>
      <c r="H8" s="121"/>
      <c r="I8" s="121"/>
      <c r="J8" s="121"/>
      <c r="K8" s="121"/>
      <c r="L8" s="122"/>
      <c r="M8" s="45" t="e">
        <f>M2</f>
        <v>#REF!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 t="e">
        <f>Meldung!#REF!</f>
        <v>#REF!</v>
      </c>
      <c r="D10" s="113"/>
      <c r="E10" s="114" t="e">
        <f>Meldung!#REF!</f>
        <v>#REF!</v>
      </c>
      <c r="F10" s="134"/>
      <c r="G10" s="135"/>
      <c r="H10" s="136" t="e">
        <f>Meldung!#REF!</f>
        <v>#REF!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 t="e">
        <f>A2</f>
        <v>#REF!</v>
      </c>
      <c r="B14" s="110"/>
      <c r="C14" s="110"/>
      <c r="D14" s="111"/>
      <c r="E14" s="112" t="e">
        <f>E2</f>
        <v>#REF!</v>
      </c>
      <c r="F14" s="113"/>
      <c r="G14" s="120" t="e">
        <f>G2</f>
        <v>#REF!</v>
      </c>
      <c r="H14" s="121"/>
      <c r="I14" s="121"/>
      <c r="J14" s="121"/>
      <c r="K14" s="121"/>
      <c r="L14" s="122"/>
      <c r="M14" s="45" t="e">
        <f>M2</f>
        <v>#REF!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 t="e">
        <f>Meldung!#REF!</f>
        <v>#REF!</v>
      </c>
      <c r="D16" s="113"/>
      <c r="E16" s="114" t="e">
        <f>Meldung!#REF!</f>
        <v>#REF!</v>
      </c>
      <c r="F16" s="134"/>
      <c r="G16" s="135"/>
      <c r="H16" s="136" t="e">
        <f>Meldung!#REF!</f>
        <v>#REF!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 t="e">
        <f>A2</f>
        <v>#REF!</v>
      </c>
      <c r="B20" s="110"/>
      <c r="C20" s="110"/>
      <c r="D20" s="111"/>
      <c r="E20" s="112" t="e">
        <f>E2</f>
        <v>#REF!</v>
      </c>
      <c r="F20" s="113"/>
      <c r="G20" s="120" t="e">
        <f>G2</f>
        <v>#REF!</v>
      </c>
      <c r="H20" s="121"/>
      <c r="I20" s="121"/>
      <c r="J20" s="121"/>
      <c r="K20" s="121"/>
      <c r="L20" s="122"/>
      <c r="M20" s="45" t="e">
        <f>M2</f>
        <v>#REF!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 t="e">
        <f>A2</f>
        <v>#REF!</v>
      </c>
      <c r="B26" s="110"/>
      <c r="C26" s="110"/>
      <c r="D26" s="111"/>
      <c r="E26" s="112" t="e">
        <f>E2</f>
        <v>#REF!</v>
      </c>
      <c r="F26" s="113"/>
      <c r="G26" s="114" t="e">
        <f>G2</f>
        <v>#REF!</v>
      </c>
      <c r="H26" s="115"/>
      <c r="I26" s="115"/>
      <c r="J26" s="115"/>
      <c r="K26" s="115"/>
      <c r="L26" s="115"/>
      <c r="M26" s="43" t="e">
        <f>M2</f>
        <v>#REF!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 t="e">
        <f>Meldung!#REF!</f>
        <v>#REF!</v>
      </c>
      <c r="B29" s="47" t="e">
        <f>Meldung!#REF!</f>
        <v>#REF!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 t="e">
        <f>Meldung!#REF!</f>
        <v>#REF!</v>
      </c>
      <c r="B30" s="47" t="e">
        <f>Meldung!#REF!</f>
        <v>#REF!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2"/>
  <sheetViews>
    <sheetView showGridLines="0" topLeftCell="A22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 t="str">
        <f>Meldung!B22</f>
        <v>Lieschen Müller</v>
      </c>
      <c r="B2" s="142"/>
      <c r="C2" s="142"/>
      <c r="D2" s="143"/>
      <c r="E2" s="112" t="str">
        <f>Meldung!C22</f>
        <v>01</v>
      </c>
      <c r="F2" s="113"/>
      <c r="G2" s="120" t="str">
        <f>Meldung!D22</f>
        <v>TSV Sowieso</v>
      </c>
      <c r="H2" s="121"/>
      <c r="I2" s="121"/>
      <c r="J2" s="121"/>
      <c r="K2" s="121"/>
      <c r="L2" s="122"/>
      <c r="M2" s="45">
        <f>Meldung!G22</f>
        <v>41218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 t="str">
        <f>Meldung!H22</f>
        <v>KRAUL</v>
      </c>
      <c r="D4" s="113"/>
      <c r="E4" s="114">
        <f>Meldung!I22</f>
        <v>100</v>
      </c>
      <c r="F4" s="134"/>
      <c r="G4" s="135"/>
      <c r="H4" s="136">
        <f>Meldung!J22</f>
        <v>8.6805555555555551E-4</v>
      </c>
      <c r="I4" s="144"/>
      <c r="J4" s="145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 t="str">
        <f>A2</f>
        <v>Lieschen Müller</v>
      </c>
      <c r="B8" s="140"/>
      <c r="C8" s="140"/>
      <c r="D8" s="141"/>
      <c r="E8" s="112" t="str">
        <f>E2</f>
        <v>01</v>
      </c>
      <c r="F8" s="113"/>
      <c r="G8" s="120" t="str">
        <f>G2</f>
        <v>TSV Sowieso</v>
      </c>
      <c r="H8" s="121"/>
      <c r="I8" s="121"/>
      <c r="J8" s="121"/>
      <c r="K8" s="121"/>
      <c r="L8" s="122"/>
      <c r="M8" s="45">
        <f>M2</f>
        <v>41218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Meldung!K22</f>
        <v>0</v>
      </c>
      <c r="D10" s="113"/>
      <c r="E10" s="114">
        <f>Meldung!L22</f>
        <v>0</v>
      </c>
      <c r="F10" s="134"/>
      <c r="G10" s="135"/>
      <c r="H10" s="136">
        <f>Meldung!M22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 t="str">
        <f>A2</f>
        <v>Lieschen Müller</v>
      </c>
      <c r="B14" s="110"/>
      <c r="C14" s="110"/>
      <c r="D14" s="111"/>
      <c r="E14" s="112" t="str">
        <f>E2</f>
        <v>01</v>
      </c>
      <c r="F14" s="113"/>
      <c r="G14" s="120" t="str">
        <f>G2</f>
        <v>TSV Sowieso</v>
      </c>
      <c r="H14" s="121"/>
      <c r="I14" s="121"/>
      <c r="J14" s="121"/>
      <c r="K14" s="121"/>
      <c r="L14" s="122"/>
      <c r="M14" s="45">
        <f>M2</f>
        <v>41218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Meldung!N22</f>
        <v>0</v>
      </c>
      <c r="D16" s="113"/>
      <c r="E16" s="114">
        <f>Meldung!O22</f>
        <v>0</v>
      </c>
      <c r="F16" s="134"/>
      <c r="G16" s="135"/>
      <c r="H16" s="136">
        <f>Meldung!P22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 t="str">
        <f>A2</f>
        <v>Lieschen Müller</v>
      </c>
      <c r="B20" s="110"/>
      <c r="C20" s="110"/>
      <c r="D20" s="111"/>
      <c r="E20" s="112" t="str">
        <f>E2</f>
        <v>01</v>
      </c>
      <c r="F20" s="113"/>
      <c r="G20" s="120" t="str">
        <f>G2</f>
        <v>TSV Sowieso</v>
      </c>
      <c r="H20" s="121"/>
      <c r="I20" s="121"/>
      <c r="J20" s="121"/>
      <c r="K20" s="121"/>
      <c r="L20" s="122"/>
      <c r="M20" s="45">
        <f>M2</f>
        <v>41218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 t="str">
        <f>A2</f>
        <v>Lieschen Müller</v>
      </c>
      <c r="B26" s="110"/>
      <c r="C26" s="110"/>
      <c r="D26" s="111"/>
      <c r="E26" s="112" t="str">
        <f>E2</f>
        <v>01</v>
      </c>
      <c r="F26" s="113"/>
      <c r="G26" s="114" t="str">
        <f>G2</f>
        <v>TSV Sowieso</v>
      </c>
      <c r="H26" s="115"/>
      <c r="I26" s="115"/>
      <c r="J26" s="115"/>
      <c r="K26" s="115"/>
      <c r="L26" s="115"/>
      <c r="M26" s="43">
        <f>M2</f>
        <v>41218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Meldung!Q22</f>
        <v>401</v>
      </c>
      <c r="B29" s="47" t="str">
        <f>Meldung!R22</f>
        <v>a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Meldung!S22</f>
        <v>103</v>
      </c>
      <c r="B30" s="47" t="str">
        <f>Meldung!T22</f>
        <v>b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2"/>
  <sheetViews>
    <sheetView showGridLines="0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46">
        <f>Meldung!B23</f>
        <v>0</v>
      </c>
      <c r="B2" s="147"/>
      <c r="C2" s="147"/>
      <c r="D2" s="148"/>
      <c r="E2" s="112">
        <f>Meldung!C23</f>
        <v>0</v>
      </c>
      <c r="F2" s="113"/>
      <c r="G2" s="120">
        <f>Meldung!D23</f>
        <v>0</v>
      </c>
      <c r="H2" s="121"/>
      <c r="I2" s="121"/>
      <c r="J2" s="121"/>
      <c r="K2" s="121"/>
      <c r="L2" s="122"/>
      <c r="M2" s="45">
        <f>Meldung!G23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Meldung!H23</f>
        <v>0</v>
      </c>
      <c r="D4" s="113"/>
      <c r="E4" s="114">
        <f>Meldung!I23</f>
        <v>0</v>
      </c>
      <c r="F4" s="134"/>
      <c r="G4" s="135"/>
      <c r="H4" s="136">
        <f>Meldung!J23</f>
        <v>0</v>
      </c>
      <c r="I4" s="144"/>
      <c r="J4" s="145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Meldung!K23</f>
        <v>0</v>
      </c>
      <c r="D10" s="113"/>
      <c r="E10" s="114">
        <f>Meldung!L23</f>
        <v>0</v>
      </c>
      <c r="F10" s="134"/>
      <c r="G10" s="135"/>
      <c r="H10" s="136">
        <f>Meldung!M23</f>
        <v>0</v>
      </c>
      <c r="I10" s="144"/>
      <c r="J10" s="145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Meldung!N23</f>
        <v>0</v>
      </c>
      <c r="D16" s="113"/>
      <c r="E16" s="114">
        <f>Meldung!O23</f>
        <v>0</v>
      </c>
      <c r="F16" s="134"/>
      <c r="G16" s="135"/>
      <c r="H16" s="136">
        <f>Meldung!P23</f>
        <v>0</v>
      </c>
      <c r="I16" s="144"/>
      <c r="J16" s="145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3.75" customHeight="1" x14ac:dyDescent="0.2">
      <c r="A29" s="6">
        <f>Meldung!Q23</f>
        <v>0</v>
      </c>
      <c r="B29" s="47">
        <f>Meldung!R23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>
        <f>Meldung!S23</f>
        <v>0</v>
      </c>
      <c r="B30" s="47">
        <f>Meldung!T23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2"/>
  <sheetViews>
    <sheetView showGridLines="0" topLeftCell="A22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46">
        <f>Meldung!B24</f>
        <v>0</v>
      </c>
      <c r="B2" s="147"/>
      <c r="C2" s="147"/>
      <c r="D2" s="148"/>
      <c r="E2" s="112">
        <f>Meldung!C24</f>
        <v>0</v>
      </c>
      <c r="F2" s="113"/>
      <c r="G2" s="120">
        <f>Meldung!D24</f>
        <v>0</v>
      </c>
      <c r="H2" s="121"/>
      <c r="I2" s="121"/>
      <c r="J2" s="121"/>
      <c r="K2" s="121"/>
      <c r="L2" s="122"/>
      <c r="M2" s="45">
        <f>Meldung!G24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Meldung!H24</f>
        <v>0</v>
      </c>
      <c r="D4" s="113"/>
      <c r="E4" s="114">
        <f>Meldung!I24</f>
        <v>0</v>
      </c>
      <c r="F4" s="134"/>
      <c r="G4" s="135"/>
      <c r="H4" s="136">
        <f>Meldung!J24</f>
        <v>0</v>
      </c>
      <c r="I4" s="144"/>
      <c r="J4" s="145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Meldung!K24</f>
        <v>0</v>
      </c>
      <c r="D10" s="113"/>
      <c r="E10" s="114">
        <f>Meldung!L24</f>
        <v>0</v>
      </c>
      <c r="F10" s="134"/>
      <c r="G10" s="135"/>
      <c r="H10" s="136">
        <f>Meldung!M24</f>
        <v>0</v>
      </c>
      <c r="I10" s="144"/>
      <c r="J10" s="145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Meldung!N24</f>
        <v>0</v>
      </c>
      <c r="D16" s="113"/>
      <c r="E16" s="114">
        <f>Meldung!O24</f>
        <v>0</v>
      </c>
      <c r="F16" s="134"/>
      <c r="G16" s="135"/>
      <c r="H16" s="136">
        <f>Meldung!P24</f>
        <v>0</v>
      </c>
      <c r="I16" s="144"/>
      <c r="J16" s="145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3.75" customHeight="1" x14ac:dyDescent="0.2">
      <c r="A29" s="6">
        <f>Meldung!Q24</f>
        <v>0</v>
      </c>
      <c r="B29" s="47">
        <f>Meldung!R24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>
        <f>Meldung!S24</f>
        <v>0</v>
      </c>
      <c r="B30" s="47">
        <f>Meldung!T24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2"/>
  <sheetViews>
    <sheetView showGridLines="0" topLeftCell="A25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46">
        <f>Meldung!B25</f>
        <v>0</v>
      </c>
      <c r="B2" s="147"/>
      <c r="C2" s="147"/>
      <c r="D2" s="148"/>
      <c r="E2" s="112">
        <f>Meldung!C25</f>
        <v>0</v>
      </c>
      <c r="F2" s="113"/>
      <c r="G2" s="120">
        <f>Meldung!D25</f>
        <v>0</v>
      </c>
      <c r="H2" s="121"/>
      <c r="I2" s="121"/>
      <c r="J2" s="121"/>
      <c r="K2" s="121"/>
      <c r="L2" s="122"/>
      <c r="M2" s="45">
        <f>Meldung!G25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Meldung!H25</f>
        <v>0</v>
      </c>
      <c r="D4" s="113"/>
      <c r="E4" s="114">
        <f>Meldung!I25</f>
        <v>0</v>
      </c>
      <c r="F4" s="134"/>
      <c r="G4" s="135"/>
      <c r="H4" s="136">
        <f>Meldung!J25</f>
        <v>0</v>
      </c>
      <c r="I4" s="144"/>
      <c r="J4" s="145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Meldung!K25</f>
        <v>0</v>
      </c>
      <c r="D10" s="113"/>
      <c r="E10" s="114">
        <f>Meldung!L25</f>
        <v>0</v>
      </c>
      <c r="F10" s="134"/>
      <c r="G10" s="135"/>
      <c r="H10" s="136">
        <f>Meldung!M25</f>
        <v>0</v>
      </c>
      <c r="I10" s="144"/>
      <c r="J10" s="145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Meldung!N25</f>
        <v>0</v>
      </c>
      <c r="D16" s="113"/>
      <c r="E16" s="114">
        <f>Meldung!O25</f>
        <v>0</v>
      </c>
      <c r="F16" s="134"/>
      <c r="G16" s="135"/>
      <c r="H16" s="136">
        <f>Meldung!P25</f>
        <v>0</v>
      </c>
      <c r="I16" s="144"/>
      <c r="J16" s="145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3.75" customHeight="1" x14ac:dyDescent="0.2">
      <c r="A29" s="6">
        <f>Meldung!Q25</f>
        <v>0</v>
      </c>
      <c r="B29" s="47">
        <f>Meldung!R25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>
        <f>Meldung!S25</f>
        <v>0</v>
      </c>
      <c r="B30" s="47">
        <f>Meldung!T25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2"/>
  <sheetViews>
    <sheetView showGridLines="0" topLeftCell="A25" workbookViewId="0">
      <selection activeCell="N22" sqref="N22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46">
        <f>Meldung!B26</f>
        <v>0</v>
      </c>
      <c r="B2" s="147"/>
      <c r="C2" s="147"/>
      <c r="D2" s="148"/>
      <c r="E2" s="112">
        <f>Meldung!C26</f>
        <v>0</v>
      </c>
      <c r="F2" s="113"/>
      <c r="G2" s="120">
        <f>Meldung!D26</f>
        <v>0</v>
      </c>
      <c r="H2" s="121"/>
      <c r="I2" s="121"/>
      <c r="J2" s="121"/>
      <c r="K2" s="121"/>
      <c r="L2" s="122"/>
      <c r="M2" s="45">
        <f>Meldung!G26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Meldung!H26</f>
        <v>0</v>
      </c>
      <c r="D4" s="113"/>
      <c r="E4" s="114">
        <f>Meldung!I26</f>
        <v>0</v>
      </c>
      <c r="F4" s="134"/>
      <c r="G4" s="135"/>
      <c r="H4" s="136">
        <f>Meldung!J26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Meldung!K26</f>
        <v>0</v>
      </c>
      <c r="D10" s="113"/>
      <c r="E10" s="114">
        <f>Meldung!L26</f>
        <v>0</v>
      </c>
      <c r="F10" s="134"/>
      <c r="G10" s="135"/>
      <c r="H10" s="136">
        <f>Meldung!M26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Meldung!N26</f>
        <v>0</v>
      </c>
      <c r="D16" s="113"/>
      <c r="E16" s="114">
        <f>Meldung!O26</f>
        <v>0</v>
      </c>
      <c r="F16" s="134"/>
      <c r="G16" s="135"/>
      <c r="H16" s="136">
        <f>Meldung!P26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3.75" customHeight="1" x14ac:dyDescent="0.2">
      <c r="A29" s="6">
        <f>Meldung!Q26</f>
        <v>0</v>
      </c>
      <c r="B29" s="47">
        <f>Meldung!R26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>
        <f>Meldung!S26</f>
        <v>0</v>
      </c>
      <c r="B30" s="47">
        <f>Meldung!D26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32"/>
  <sheetViews>
    <sheetView showGridLines="0" topLeftCell="A16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Meldung!B27</f>
        <v>0</v>
      </c>
      <c r="B2" s="142"/>
      <c r="C2" s="142"/>
      <c r="D2" s="143"/>
      <c r="E2" s="112">
        <f>Meldung!C27</f>
        <v>0</v>
      </c>
      <c r="F2" s="113"/>
      <c r="G2" s="120">
        <f>Meldung!D27</f>
        <v>0</v>
      </c>
      <c r="H2" s="121"/>
      <c r="I2" s="121"/>
      <c r="J2" s="121"/>
      <c r="K2" s="121"/>
      <c r="L2" s="122"/>
      <c r="M2" s="45">
        <f>Meldung!G27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Meldung!H27</f>
        <v>0</v>
      </c>
      <c r="D4" s="113"/>
      <c r="E4" s="114">
        <f>Meldung!I27</f>
        <v>0</v>
      </c>
      <c r="F4" s="134"/>
      <c r="G4" s="135"/>
      <c r="H4" s="136">
        <f>Meldung!J27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Meldung!K27</f>
        <v>0</v>
      </c>
      <c r="D10" s="113"/>
      <c r="E10" s="114">
        <f>Meldung!L27</f>
        <v>0</v>
      </c>
      <c r="F10" s="134"/>
      <c r="G10" s="135"/>
      <c r="H10" s="136">
        <f>Meldung!M27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Meldung!N27</f>
        <v>0</v>
      </c>
      <c r="D16" s="113"/>
      <c r="E16" s="114">
        <f>Meldung!O27</f>
        <v>0</v>
      </c>
      <c r="F16" s="134"/>
      <c r="G16" s="135"/>
      <c r="H16" s="136">
        <f>Meldung!P27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3.75" customHeight="1" x14ac:dyDescent="0.2">
      <c r="A29" s="6">
        <f>Meldung!Q27</f>
        <v>0</v>
      </c>
      <c r="B29" s="47">
        <f>Meldung!R27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3.75" customHeight="1" x14ac:dyDescent="0.2">
      <c r="A30" s="6">
        <f>Meldung!S27</f>
        <v>0</v>
      </c>
      <c r="B30" s="47">
        <f>Meldung!T27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2"/>
  <sheetViews>
    <sheetView showGridLines="0" topLeftCell="A22" workbookViewId="0">
      <selection activeCell="G3" sqref="G3"/>
    </sheetView>
  </sheetViews>
  <sheetFormatPr baseColWidth="10" defaultColWidth="10.7109375" defaultRowHeight="30" customHeight="1" x14ac:dyDescent="0.2"/>
  <cols>
    <col min="1" max="1" width="5.7109375" style="7" customWidth="1"/>
    <col min="2" max="2" width="10.7109375" style="7" customWidth="1"/>
    <col min="3" max="3" width="4.28515625" style="7" customWidth="1"/>
    <col min="4" max="4" width="19.28515625" style="7" customWidth="1"/>
    <col min="5" max="5" width="5" style="7" customWidth="1"/>
    <col min="6" max="6" width="6" style="7" customWidth="1"/>
    <col min="7" max="11" width="5.7109375" style="7" customWidth="1"/>
    <col min="12" max="12" width="8.7109375" style="7" customWidth="1"/>
    <col min="13" max="13" width="11.42578125" style="7" customWidth="1"/>
    <col min="14" max="256" width="10.7109375" style="7" customWidth="1"/>
  </cols>
  <sheetData>
    <row r="1" spans="1:13" ht="21.75" customHeight="1" x14ac:dyDescent="0.25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40.15" customHeight="1" x14ac:dyDescent="0.35">
      <c r="A2" s="109">
        <f>Meldung!B28</f>
        <v>0</v>
      </c>
      <c r="B2" s="142"/>
      <c r="C2" s="142"/>
      <c r="D2" s="143"/>
      <c r="E2" s="112">
        <f>Meldung!C28</f>
        <v>0</v>
      </c>
      <c r="F2" s="113"/>
      <c r="G2" s="120">
        <f>Meldung!D28</f>
        <v>0</v>
      </c>
      <c r="H2" s="121"/>
      <c r="I2" s="121"/>
      <c r="J2" s="121"/>
      <c r="K2" s="121"/>
      <c r="L2" s="122"/>
      <c r="M2" s="45">
        <f>Meldung!G28</f>
        <v>0</v>
      </c>
    </row>
    <row r="3" spans="1:13" ht="13.5" customHeight="1" x14ac:dyDescent="0.2">
      <c r="A3" s="9" t="s">
        <v>13</v>
      </c>
      <c r="B3" s="10"/>
      <c r="C3" s="10"/>
      <c r="D3" s="11"/>
      <c r="E3" s="12" t="s">
        <v>14</v>
      </c>
      <c r="F3" s="13"/>
      <c r="G3" s="9" t="s">
        <v>15</v>
      </c>
      <c r="H3" s="10"/>
      <c r="I3" s="10"/>
      <c r="J3" s="10"/>
      <c r="K3" s="10"/>
      <c r="L3" s="44" t="s">
        <v>52</v>
      </c>
      <c r="M3" s="11"/>
    </row>
    <row r="4" spans="1:13" ht="40.15" customHeight="1" x14ac:dyDescent="0.35">
      <c r="A4" s="14"/>
      <c r="B4" s="15"/>
      <c r="C4" s="112">
        <f>Meldung!H28</f>
        <v>0</v>
      </c>
      <c r="D4" s="113"/>
      <c r="E4" s="114">
        <f>Meldung!I28</f>
        <v>0</v>
      </c>
      <c r="F4" s="134"/>
      <c r="G4" s="135"/>
      <c r="H4" s="136">
        <f>Meldung!J28</f>
        <v>0</v>
      </c>
      <c r="I4" s="137"/>
      <c r="J4" s="138"/>
      <c r="K4" s="131"/>
      <c r="L4" s="132"/>
      <c r="M4" s="133"/>
    </row>
    <row r="5" spans="1:13" ht="10.5" customHeight="1" x14ac:dyDescent="0.2">
      <c r="A5" s="17" t="s">
        <v>18</v>
      </c>
      <c r="B5" s="17" t="s">
        <v>19</v>
      </c>
      <c r="C5" s="18" t="s">
        <v>20</v>
      </c>
      <c r="D5" s="19"/>
      <c r="E5" s="20" t="s">
        <v>21</v>
      </c>
      <c r="F5" s="21"/>
      <c r="G5" s="22"/>
      <c r="H5" s="20" t="s">
        <v>22</v>
      </c>
      <c r="I5" s="21"/>
      <c r="J5" s="22"/>
      <c r="K5" s="23" t="s">
        <v>23</v>
      </c>
      <c r="L5" s="24"/>
      <c r="M5" s="25"/>
    </row>
    <row r="6" spans="1:13" ht="7.9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.75" customHeight="1" x14ac:dyDescent="0.25">
      <c r="A7" s="8" t="s">
        <v>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40.15" customHeight="1" x14ac:dyDescent="0.35">
      <c r="A8" s="139">
        <f>A2</f>
        <v>0</v>
      </c>
      <c r="B8" s="140"/>
      <c r="C8" s="140"/>
      <c r="D8" s="141"/>
      <c r="E8" s="112">
        <f>E2</f>
        <v>0</v>
      </c>
      <c r="F8" s="113"/>
      <c r="G8" s="120">
        <f>G2</f>
        <v>0</v>
      </c>
      <c r="H8" s="121"/>
      <c r="I8" s="121"/>
      <c r="J8" s="121"/>
      <c r="K8" s="121"/>
      <c r="L8" s="122"/>
      <c r="M8" s="45">
        <f>M2</f>
        <v>0</v>
      </c>
    </row>
    <row r="9" spans="1:13" ht="14.25" customHeight="1" x14ac:dyDescent="0.2">
      <c r="A9" s="9" t="s">
        <v>13</v>
      </c>
      <c r="B9" s="10"/>
      <c r="C9" s="10"/>
      <c r="D9" s="11"/>
      <c r="E9" s="12" t="s">
        <v>14</v>
      </c>
      <c r="F9" s="13"/>
      <c r="G9" s="9" t="s">
        <v>15</v>
      </c>
      <c r="H9" s="10"/>
      <c r="I9" s="10"/>
      <c r="J9" s="10"/>
      <c r="K9" s="10"/>
      <c r="L9" s="44" t="s">
        <v>52</v>
      </c>
      <c r="M9" s="11"/>
    </row>
    <row r="10" spans="1:13" ht="40.15" customHeight="1" x14ac:dyDescent="0.35">
      <c r="A10" s="14"/>
      <c r="B10" s="15"/>
      <c r="C10" s="112">
        <f>Meldung!K28</f>
        <v>0</v>
      </c>
      <c r="D10" s="113"/>
      <c r="E10" s="114">
        <f>Meldung!L28</f>
        <v>0</v>
      </c>
      <c r="F10" s="134"/>
      <c r="G10" s="135"/>
      <c r="H10" s="136">
        <f>Meldung!M28</f>
        <v>0</v>
      </c>
      <c r="I10" s="137"/>
      <c r="J10" s="138"/>
      <c r="K10" s="131"/>
      <c r="L10" s="132"/>
      <c r="M10" s="133"/>
    </row>
    <row r="11" spans="1:13" ht="14.25" customHeight="1" x14ac:dyDescent="0.2">
      <c r="A11" s="17" t="s">
        <v>18</v>
      </c>
      <c r="B11" s="17" t="s">
        <v>19</v>
      </c>
      <c r="C11" s="18" t="s">
        <v>20</v>
      </c>
      <c r="D11" s="19"/>
      <c r="E11" s="20" t="s">
        <v>21</v>
      </c>
      <c r="F11" s="21"/>
      <c r="G11" s="22"/>
      <c r="H11" s="20" t="s">
        <v>22</v>
      </c>
      <c r="I11" s="21"/>
      <c r="J11" s="22"/>
      <c r="K11" s="23" t="s">
        <v>23</v>
      </c>
      <c r="L11" s="24"/>
      <c r="M11" s="25"/>
    </row>
    <row r="12" spans="1:13" ht="7.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4" customHeight="1" x14ac:dyDescent="0.25">
      <c r="A13" s="8" t="s">
        <v>25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40.15" customHeight="1" x14ac:dyDescent="0.35">
      <c r="A14" s="109">
        <f>A2</f>
        <v>0</v>
      </c>
      <c r="B14" s="110"/>
      <c r="C14" s="110"/>
      <c r="D14" s="111"/>
      <c r="E14" s="112">
        <f>E2</f>
        <v>0</v>
      </c>
      <c r="F14" s="113"/>
      <c r="G14" s="120">
        <f>G2</f>
        <v>0</v>
      </c>
      <c r="H14" s="121"/>
      <c r="I14" s="121"/>
      <c r="J14" s="121"/>
      <c r="K14" s="121"/>
      <c r="L14" s="122"/>
      <c r="M14" s="45">
        <f>M2</f>
        <v>0</v>
      </c>
    </row>
    <row r="15" spans="1:13" ht="14.25" customHeight="1" x14ac:dyDescent="0.2">
      <c r="A15" s="9" t="s">
        <v>13</v>
      </c>
      <c r="B15" s="10"/>
      <c r="C15" s="10"/>
      <c r="D15" s="11"/>
      <c r="E15" s="12" t="s">
        <v>14</v>
      </c>
      <c r="F15" s="13"/>
      <c r="G15" s="9" t="s">
        <v>15</v>
      </c>
      <c r="H15" s="10"/>
      <c r="I15" s="10"/>
      <c r="J15" s="10"/>
      <c r="K15" s="10"/>
      <c r="L15" s="44" t="s">
        <v>52</v>
      </c>
      <c r="M15" s="11"/>
    </row>
    <row r="16" spans="1:13" ht="40.15" customHeight="1" x14ac:dyDescent="0.35">
      <c r="A16" s="14"/>
      <c r="B16" s="15"/>
      <c r="C16" s="112">
        <f>Meldung!N28</f>
        <v>0</v>
      </c>
      <c r="D16" s="113"/>
      <c r="E16" s="114">
        <f>Meldung!O28</f>
        <v>0</v>
      </c>
      <c r="F16" s="134"/>
      <c r="G16" s="135"/>
      <c r="H16" s="136">
        <f>Meldung!P28</f>
        <v>0</v>
      </c>
      <c r="I16" s="137"/>
      <c r="J16" s="138"/>
      <c r="K16" s="131"/>
      <c r="L16" s="132"/>
      <c r="M16" s="133"/>
    </row>
    <row r="17" spans="1:13" ht="14.25" customHeight="1" x14ac:dyDescent="0.2">
      <c r="A17" s="17" t="s">
        <v>18</v>
      </c>
      <c r="B17" s="17" t="s">
        <v>19</v>
      </c>
      <c r="C17" s="18" t="s">
        <v>20</v>
      </c>
      <c r="D17" s="19"/>
      <c r="E17" s="20" t="s">
        <v>21</v>
      </c>
      <c r="F17" s="21"/>
      <c r="G17" s="22"/>
      <c r="H17" s="20" t="s">
        <v>22</v>
      </c>
      <c r="I17" s="21"/>
      <c r="J17" s="22"/>
      <c r="K17" s="23" t="s">
        <v>23</v>
      </c>
      <c r="L17" s="24"/>
      <c r="M17" s="25"/>
    </row>
    <row r="18" spans="1:13" ht="7.9" customHeight="1" x14ac:dyDescent="0.2">
      <c r="A18" s="3"/>
      <c r="B18" s="3"/>
      <c r="C18" s="3"/>
      <c r="D18" s="46"/>
      <c r="E18" s="3"/>
      <c r="F18" s="3"/>
      <c r="G18" s="3"/>
      <c r="H18" s="3"/>
      <c r="I18" s="3"/>
      <c r="J18" s="3"/>
      <c r="K18" s="3"/>
      <c r="L18" s="3"/>
      <c r="M18" s="3"/>
    </row>
    <row r="19" spans="1:13" ht="18" customHeight="1" x14ac:dyDescent="0.25">
      <c r="A19" s="8" t="s">
        <v>26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40.15" customHeight="1" x14ac:dyDescent="0.35">
      <c r="A20" s="109">
        <f>A2</f>
        <v>0</v>
      </c>
      <c r="B20" s="110"/>
      <c r="C20" s="110"/>
      <c r="D20" s="111"/>
      <c r="E20" s="112">
        <f>E2</f>
        <v>0</v>
      </c>
      <c r="F20" s="113"/>
      <c r="G20" s="120">
        <f>G2</f>
        <v>0</v>
      </c>
      <c r="H20" s="121"/>
      <c r="I20" s="121"/>
      <c r="J20" s="121"/>
      <c r="K20" s="121"/>
      <c r="L20" s="122"/>
      <c r="M20" s="45">
        <f>M2</f>
        <v>0</v>
      </c>
    </row>
    <row r="21" spans="1:13" ht="14.25" customHeight="1" x14ac:dyDescent="0.2">
      <c r="A21" s="9" t="s">
        <v>13</v>
      </c>
      <c r="B21" s="10"/>
      <c r="C21" s="10"/>
      <c r="D21" s="11"/>
      <c r="E21" s="12" t="s">
        <v>14</v>
      </c>
      <c r="F21" s="13"/>
      <c r="G21" s="9" t="s">
        <v>15</v>
      </c>
      <c r="H21" s="10"/>
      <c r="I21" s="10"/>
      <c r="J21" s="10"/>
      <c r="K21" s="10"/>
      <c r="L21" s="44" t="s">
        <v>52</v>
      </c>
      <c r="M21" s="11"/>
    </row>
    <row r="22" spans="1:13" ht="40.15" customHeight="1" x14ac:dyDescent="0.35">
      <c r="A22" s="14"/>
      <c r="B22" s="15"/>
      <c r="C22" s="123" t="s">
        <v>26</v>
      </c>
      <c r="D22" s="124"/>
      <c r="E22" s="125"/>
      <c r="F22" s="126"/>
      <c r="G22" s="127"/>
      <c r="H22" s="128"/>
      <c r="I22" s="129"/>
      <c r="J22" s="130"/>
      <c r="K22" s="131"/>
      <c r="L22" s="132"/>
      <c r="M22" s="133"/>
    </row>
    <row r="23" spans="1:13" ht="14.25" customHeight="1" x14ac:dyDescent="0.2">
      <c r="A23" s="17" t="s">
        <v>18</v>
      </c>
      <c r="B23" s="17" t="s">
        <v>19</v>
      </c>
      <c r="C23" s="18" t="s">
        <v>20</v>
      </c>
      <c r="D23" s="19"/>
      <c r="E23" s="20" t="s">
        <v>21</v>
      </c>
      <c r="F23" s="21"/>
      <c r="G23" s="22"/>
      <c r="H23" s="26"/>
      <c r="I23" s="21"/>
      <c r="J23" s="22"/>
      <c r="K23" s="23" t="s">
        <v>23</v>
      </c>
      <c r="L23" s="24"/>
      <c r="M23" s="25"/>
    </row>
    <row r="24" spans="1:13" ht="7.9" customHeight="1" x14ac:dyDescent="0.2">
      <c r="A24" s="16"/>
      <c r="B24" s="27"/>
      <c r="C24" s="28"/>
      <c r="D24" s="28"/>
      <c r="E24" s="29"/>
      <c r="F24" s="29"/>
      <c r="G24" s="29"/>
      <c r="H24" s="29"/>
      <c r="I24" s="29"/>
      <c r="J24" s="29"/>
      <c r="K24" s="30"/>
      <c r="L24" s="16"/>
      <c r="M24" s="16"/>
    </row>
    <row r="25" spans="1:13" ht="24" customHeight="1" x14ac:dyDescent="0.25">
      <c r="A25" s="8" t="s">
        <v>27</v>
      </c>
      <c r="B25" s="2"/>
      <c r="C25" s="31"/>
      <c r="D25" s="31"/>
      <c r="E25" s="31"/>
      <c r="F25" s="31"/>
      <c r="G25" s="31"/>
      <c r="H25" s="31"/>
      <c r="I25" s="31"/>
      <c r="J25" s="31"/>
      <c r="K25" s="2"/>
      <c r="L25" s="2"/>
      <c r="M25" s="2"/>
    </row>
    <row r="26" spans="1:13" ht="40.15" customHeight="1" x14ac:dyDescent="0.35">
      <c r="A26" s="109">
        <f>A2</f>
        <v>0</v>
      </c>
      <c r="B26" s="110"/>
      <c r="C26" s="110"/>
      <c r="D26" s="111"/>
      <c r="E26" s="112">
        <f>E2</f>
        <v>0</v>
      </c>
      <c r="F26" s="113"/>
      <c r="G26" s="114">
        <f>G2</f>
        <v>0</v>
      </c>
      <c r="H26" s="115"/>
      <c r="I26" s="115"/>
      <c r="J26" s="115"/>
      <c r="K26" s="115"/>
      <c r="L26" s="115"/>
      <c r="M26" s="43">
        <f>M2</f>
        <v>0</v>
      </c>
    </row>
    <row r="27" spans="1:13" ht="13.5" customHeight="1" x14ac:dyDescent="0.2">
      <c r="A27" s="9" t="s">
        <v>13</v>
      </c>
      <c r="B27" s="10"/>
      <c r="C27" s="10"/>
      <c r="D27" s="11"/>
      <c r="E27" s="12" t="s">
        <v>14</v>
      </c>
      <c r="F27" s="13"/>
      <c r="G27" s="9" t="s">
        <v>15</v>
      </c>
      <c r="H27" s="10"/>
      <c r="I27" s="10"/>
      <c r="J27" s="10"/>
      <c r="K27" s="10"/>
      <c r="L27" s="44" t="s">
        <v>52</v>
      </c>
      <c r="M27" s="11"/>
    </row>
    <row r="28" spans="1:13" ht="30" customHeight="1" x14ac:dyDescent="0.2">
      <c r="A28" s="5" t="s">
        <v>28</v>
      </c>
      <c r="B28" s="5" t="s">
        <v>29</v>
      </c>
      <c r="C28" s="116" t="s">
        <v>30</v>
      </c>
      <c r="D28" s="117"/>
      <c r="E28" s="118" t="s">
        <v>31</v>
      </c>
      <c r="F28" s="119"/>
      <c r="G28" s="5" t="s">
        <v>32</v>
      </c>
      <c r="H28" s="5" t="s">
        <v>33</v>
      </c>
      <c r="I28" s="5" t="s">
        <v>34</v>
      </c>
      <c r="J28" s="5" t="s">
        <v>35</v>
      </c>
      <c r="K28" s="5" t="s">
        <v>36</v>
      </c>
      <c r="L28" s="5" t="s">
        <v>37</v>
      </c>
      <c r="M28" s="5" t="s">
        <v>38</v>
      </c>
    </row>
    <row r="29" spans="1:13" ht="30" customHeight="1" x14ac:dyDescent="0.2">
      <c r="A29" s="6">
        <f>Meldung!Q28</f>
        <v>0</v>
      </c>
      <c r="B29" s="47">
        <f>Meldung!R28</f>
        <v>0</v>
      </c>
      <c r="C29" s="106"/>
      <c r="D29" s="106"/>
      <c r="E29" s="107"/>
      <c r="F29" s="108"/>
      <c r="G29" s="4"/>
      <c r="H29" s="4"/>
      <c r="I29" s="4"/>
      <c r="J29" s="4"/>
      <c r="K29" s="4"/>
      <c r="L29" s="4"/>
      <c r="M29" s="4"/>
    </row>
    <row r="30" spans="1:13" ht="30" customHeight="1" x14ac:dyDescent="0.2">
      <c r="A30" s="6">
        <f>Meldung!S28</f>
        <v>0</v>
      </c>
      <c r="B30" s="47">
        <f>Meldung!T28</f>
        <v>0</v>
      </c>
      <c r="C30" s="106"/>
      <c r="D30" s="106"/>
      <c r="E30" s="107"/>
      <c r="F30" s="108"/>
      <c r="G30" s="4"/>
      <c r="H30" s="4"/>
      <c r="I30" s="4"/>
      <c r="J30" s="4"/>
      <c r="K30" s="4"/>
      <c r="L30" s="4"/>
      <c r="M30" s="4"/>
    </row>
    <row r="31" spans="1:13" ht="30" customHeight="1" x14ac:dyDescent="0.2">
      <c r="A31" s="3"/>
      <c r="B31" s="3"/>
      <c r="C31" s="32"/>
      <c r="D31" s="32"/>
      <c r="E31" s="3"/>
      <c r="F31" s="3"/>
      <c r="G31" s="3"/>
      <c r="H31" s="3"/>
      <c r="I31" s="3"/>
      <c r="J31" s="3"/>
      <c r="K31" s="33"/>
      <c r="L31" s="5" t="s">
        <v>39</v>
      </c>
      <c r="M31" s="4"/>
    </row>
    <row r="32" spans="1:13" ht="30" customHeight="1" x14ac:dyDescent="0.2">
      <c r="A32" s="1"/>
      <c r="B32" s="1"/>
      <c r="C32" s="34"/>
      <c r="D32" s="34"/>
      <c r="E32" s="1"/>
      <c r="F32" s="1"/>
      <c r="G32" s="1"/>
      <c r="H32" s="1"/>
      <c r="I32" s="1"/>
      <c r="J32" s="1"/>
      <c r="K32" s="35"/>
      <c r="L32" s="5" t="s">
        <v>40</v>
      </c>
      <c r="M32" s="4"/>
    </row>
  </sheetData>
  <sheetProtection password="CC0A" sheet="1" objects="1" scenarios="1"/>
  <mergeCells count="37">
    <mergeCell ref="A2:D2"/>
    <mergeCell ref="E2:F2"/>
    <mergeCell ref="G2:L2"/>
    <mergeCell ref="C4:D4"/>
    <mergeCell ref="E4:G4"/>
    <mergeCell ref="H4:J4"/>
    <mergeCell ref="K4:M4"/>
    <mergeCell ref="A8:D8"/>
    <mergeCell ref="E8:F8"/>
    <mergeCell ref="G8:L8"/>
    <mergeCell ref="C10:D10"/>
    <mergeCell ref="E10:G10"/>
    <mergeCell ref="H10:J10"/>
    <mergeCell ref="K10:M10"/>
    <mergeCell ref="A14:D14"/>
    <mergeCell ref="E14:F14"/>
    <mergeCell ref="G14:L14"/>
    <mergeCell ref="C16:D16"/>
    <mergeCell ref="E16:G16"/>
    <mergeCell ref="H16:J16"/>
    <mergeCell ref="K16:M16"/>
    <mergeCell ref="A20:D20"/>
    <mergeCell ref="E20:F20"/>
    <mergeCell ref="G20:L20"/>
    <mergeCell ref="C22:D22"/>
    <mergeCell ref="E22:G22"/>
    <mergeCell ref="H22:J22"/>
    <mergeCell ref="K22:M22"/>
    <mergeCell ref="C30:D30"/>
    <mergeCell ref="E30:F30"/>
    <mergeCell ref="A26:D26"/>
    <mergeCell ref="E26:F26"/>
    <mergeCell ref="G26:L26"/>
    <mergeCell ref="C28:D28"/>
    <mergeCell ref="E28:F28"/>
    <mergeCell ref="C29:D29"/>
    <mergeCell ref="E29:F29"/>
  </mergeCells>
  <pageMargins left="0.39370100000000002" right="0.19685" top="0.19685" bottom="0" header="0.51181100000000002" footer="0.511811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Meldung</vt:lpstr>
      <vt:lpstr>Sprungprogramm</vt:lpstr>
      <vt:lpstr>Schwimmdisz.TN 1 </vt:lpstr>
      <vt:lpstr>Schwimmdisz.TN 2</vt:lpstr>
      <vt:lpstr>Schwimmdisz.TN 3</vt:lpstr>
      <vt:lpstr>Schwimmdisz.TN 4</vt:lpstr>
      <vt:lpstr>Schwimmdisz.TN 5</vt:lpstr>
      <vt:lpstr>Schwimmdisz.TN 6</vt:lpstr>
      <vt:lpstr>Schwimmdisz.TN 7</vt:lpstr>
      <vt:lpstr>Schwimmdisz.TN 8</vt:lpstr>
      <vt:lpstr>Schwimmdisz.TN 9</vt:lpstr>
      <vt:lpstr>Schwimmdisz.TN 10</vt:lpstr>
      <vt:lpstr>Schwimmdisz.TN 11</vt:lpstr>
      <vt:lpstr>Schwimmdisz.TN 12</vt:lpstr>
      <vt:lpstr>Schwimmdisz.TN 13</vt:lpstr>
      <vt:lpstr>Schwimmdisz.TN 14</vt:lpstr>
      <vt:lpstr>Schwimmdisz.TN 15</vt:lpstr>
      <vt:lpstr>Schwimmdisz.TN 16</vt:lpstr>
      <vt:lpstr>Schwimmdisz.TN 17</vt:lpstr>
      <vt:lpstr>Schwimmdisz.TN 18</vt:lpstr>
      <vt:lpstr>Schwimmdisz.TN 19</vt:lpstr>
      <vt:lpstr>Schwimmdisz.TN 20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</dc:creator>
  <cp:lastModifiedBy>Janina Peglow</cp:lastModifiedBy>
  <cp:lastPrinted>2022-04-24T09:27:40Z</cp:lastPrinted>
  <dcterms:created xsi:type="dcterms:W3CDTF">2020-02-18T18:06:28Z</dcterms:created>
  <dcterms:modified xsi:type="dcterms:W3CDTF">2026-01-26T17:24:04Z</dcterms:modified>
</cp:coreProperties>
</file>